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Мария\Desktop\2025-2026\Питание\"/>
    </mc:Choice>
  </mc:AlternateContent>
  <xr:revisionPtr revIDLastSave="0" documentId="13_ncr:1_{A85C2907-5ED1-4BFA-9288-3BACFCAB39AE}" xr6:coauthVersionLast="47" xr6:coauthVersionMax="47" xr10:uidLastSave="{00000000-0000-0000-0000-000000000000}"/>
  <bookViews>
    <workbookView xWindow="36" yWindow="0" windowWidth="23004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1" l="1"/>
  <c r="B50" i="1"/>
  <c r="L176" i="1" l="1"/>
  <c r="B333" i="1" l="1"/>
  <c r="A333" i="1"/>
  <c r="L332" i="1"/>
  <c r="J332" i="1"/>
  <c r="I332" i="1"/>
  <c r="H332" i="1"/>
  <c r="G332" i="1"/>
  <c r="F332" i="1"/>
  <c r="B323" i="1"/>
  <c r="A323" i="1"/>
  <c r="L322" i="1"/>
  <c r="J322" i="1"/>
  <c r="I322" i="1"/>
  <c r="H322" i="1"/>
  <c r="G322" i="1"/>
  <c r="F322" i="1"/>
  <c r="B315" i="1"/>
  <c r="A315" i="1"/>
  <c r="L314" i="1"/>
  <c r="J314" i="1"/>
  <c r="I314" i="1"/>
  <c r="H314" i="1"/>
  <c r="G314" i="1"/>
  <c r="F314" i="1"/>
  <c r="B305" i="1"/>
  <c r="A305" i="1"/>
  <c r="L304" i="1"/>
  <c r="J304" i="1"/>
  <c r="I304" i="1"/>
  <c r="H304" i="1"/>
  <c r="G304" i="1"/>
  <c r="F304" i="1"/>
  <c r="B297" i="1"/>
  <c r="A297" i="1"/>
  <c r="L296" i="1"/>
  <c r="J296" i="1"/>
  <c r="I296" i="1"/>
  <c r="H296" i="1"/>
  <c r="G296" i="1"/>
  <c r="F296" i="1"/>
  <c r="B288" i="1"/>
  <c r="A288" i="1"/>
  <c r="L287" i="1"/>
  <c r="J287" i="1"/>
  <c r="I287" i="1"/>
  <c r="H287" i="1"/>
  <c r="G287" i="1"/>
  <c r="F287" i="1"/>
  <c r="B281" i="1"/>
  <c r="A281" i="1"/>
  <c r="L280" i="1"/>
  <c r="J280" i="1"/>
  <c r="I280" i="1"/>
  <c r="H280" i="1"/>
  <c r="G280" i="1"/>
  <c r="F280" i="1"/>
  <c r="B273" i="1"/>
  <c r="A273" i="1"/>
  <c r="L272" i="1"/>
  <c r="J272" i="1"/>
  <c r="I272" i="1"/>
  <c r="H272" i="1"/>
  <c r="G272" i="1"/>
  <c r="F272" i="1"/>
  <c r="B265" i="1"/>
  <c r="A265" i="1"/>
  <c r="L264" i="1"/>
  <c r="J264" i="1"/>
  <c r="I264" i="1"/>
  <c r="H264" i="1"/>
  <c r="G264" i="1"/>
  <c r="F264" i="1"/>
  <c r="B256" i="1"/>
  <c r="A256" i="1"/>
  <c r="L255" i="1"/>
  <c r="J255" i="1"/>
  <c r="I255" i="1"/>
  <c r="H255" i="1"/>
  <c r="G255" i="1"/>
  <c r="F255" i="1"/>
  <c r="B249" i="1"/>
  <c r="A249" i="1"/>
  <c r="L248" i="1"/>
  <c r="J248" i="1"/>
  <c r="I248" i="1"/>
  <c r="H248" i="1"/>
  <c r="G248" i="1"/>
  <c r="F248" i="1"/>
  <c r="B241" i="1"/>
  <c r="A241" i="1"/>
  <c r="L240" i="1"/>
  <c r="J240" i="1"/>
  <c r="I240" i="1"/>
  <c r="H240" i="1"/>
  <c r="G240" i="1"/>
  <c r="F240" i="1"/>
  <c r="B234" i="1"/>
  <c r="A234" i="1"/>
  <c r="L233" i="1"/>
  <c r="J233" i="1"/>
  <c r="I233" i="1"/>
  <c r="H233" i="1"/>
  <c r="G233" i="1"/>
  <c r="F233" i="1"/>
  <c r="B225" i="1"/>
  <c r="A225" i="1"/>
  <c r="L224" i="1"/>
  <c r="J224" i="1"/>
  <c r="I224" i="1"/>
  <c r="H224" i="1"/>
  <c r="G224" i="1"/>
  <c r="F224" i="1"/>
  <c r="B217" i="1"/>
  <c r="A217" i="1"/>
  <c r="L216" i="1"/>
  <c r="J216" i="1"/>
  <c r="I216" i="1"/>
  <c r="H216" i="1"/>
  <c r="G216" i="1"/>
  <c r="F216" i="1"/>
  <c r="B209" i="1"/>
  <c r="A209" i="1"/>
  <c r="L208" i="1"/>
  <c r="J208" i="1"/>
  <c r="I208" i="1"/>
  <c r="H208" i="1"/>
  <c r="G208" i="1"/>
  <c r="F208" i="1"/>
  <c r="B202" i="1"/>
  <c r="A202" i="1"/>
  <c r="L201" i="1"/>
  <c r="J201" i="1"/>
  <c r="I201" i="1"/>
  <c r="H201" i="1"/>
  <c r="G201" i="1"/>
  <c r="F201" i="1"/>
  <c r="B193" i="1"/>
  <c r="A193" i="1"/>
  <c r="L192" i="1"/>
  <c r="J192" i="1"/>
  <c r="I192" i="1"/>
  <c r="H192" i="1"/>
  <c r="G192" i="1"/>
  <c r="F192" i="1"/>
  <c r="B185" i="1"/>
  <c r="A185" i="1"/>
  <c r="L184" i="1"/>
  <c r="J184" i="1"/>
  <c r="I184" i="1"/>
  <c r="H184" i="1"/>
  <c r="G184" i="1"/>
  <c r="F184" i="1"/>
  <c r="B177" i="1"/>
  <c r="A177" i="1"/>
  <c r="J176" i="1"/>
  <c r="I176" i="1"/>
  <c r="H176" i="1"/>
  <c r="G176" i="1"/>
  <c r="F176" i="1"/>
  <c r="L202" i="1" l="1"/>
  <c r="L265" i="1"/>
  <c r="L281" i="1"/>
  <c r="L297" i="1"/>
  <c r="L315" i="1"/>
  <c r="L333" i="1"/>
  <c r="I185" i="1"/>
  <c r="J202" i="1"/>
  <c r="J297" i="1"/>
  <c r="J315" i="1"/>
  <c r="J333" i="1"/>
  <c r="I249" i="1"/>
  <c r="I265" i="1"/>
  <c r="I297" i="1"/>
  <c r="I315" i="1"/>
  <c r="I333" i="1"/>
  <c r="G185" i="1"/>
  <c r="H217" i="1"/>
  <c r="H297" i="1"/>
  <c r="H315" i="1"/>
  <c r="H333" i="1"/>
  <c r="F185" i="1"/>
  <c r="G297" i="1"/>
  <c r="G315" i="1"/>
  <c r="G333" i="1"/>
  <c r="H202" i="1"/>
  <c r="F217" i="1"/>
  <c r="F297" i="1"/>
  <c r="F315" i="1"/>
  <c r="F333" i="1"/>
  <c r="H281" i="1"/>
  <c r="F281" i="1"/>
  <c r="J281" i="1"/>
  <c r="G281" i="1"/>
  <c r="H265" i="1"/>
  <c r="J265" i="1"/>
  <c r="F265" i="1"/>
  <c r="L249" i="1"/>
  <c r="J249" i="1"/>
  <c r="H249" i="1"/>
  <c r="G249" i="1"/>
  <c r="L234" i="1"/>
  <c r="I234" i="1"/>
  <c r="H234" i="1"/>
  <c r="G234" i="1"/>
  <c r="F234" i="1"/>
  <c r="L217" i="1"/>
  <c r="J217" i="1"/>
  <c r="I217" i="1"/>
  <c r="G217" i="1"/>
  <c r="I202" i="1"/>
  <c r="G202" i="1"/>
  <c r="F202" i="1"/>
  <c r="L185" i="1"/>
  <c r="J185" i="1"/>
  <c r="H185" i="1"/>
  <c r="I281" i="1"/>
  <c r="G265" i="1"/>
  <c r="F249" i="1"/>
  <c r="J234" i="1"/>
  <c r="L168" i="1"/>
  <c r="L161" i="1"/>
  <c r="L153" i="1"/>
  <c r="L144" i="1"/>
  <c r="L138" i="1"/>
  <c r="L130" i="1"/>
  <c r="L122" i="1"/>
  <c r="L114" i="1"/>
  <c r="L106" i="1"/>
  <c r="L96" i="1"/>
  <c r="L88" i="1"/>
  <c r="L79" i="1"/>
  <c r="L71" i="1"/>
  <c r="L63" i="1"/>
  <c r="L57" i="1"/>
  <c r="L49" i="1"/>
  <c r="L41" i="1"/>
  <c r="L31" i="1"/>
  <c r="L22" i="1"/>
  <c r="L13" i="1"/>
  <c r="A97" i="1"/>
  <c r="B169" i="1"/>
  <c r="A169" i="1"/>
  <c r="J168" i="1"/>
  <c r="I168" i="1"/>
  <c r="H168" i="1"/>
  <c r="G168" i="1"/>
  <c r="F168" i="1"/>
  <c r="B162" i="1"/>
  <c r="A162" i="1"/>
  <c r="J161" i="1"/>
  <c r="I161" i="1"/>
  <c r="H161" i="1"/>
  <c r="G161" i="1"/>
  <c r="F161" i="1"/>
  <c r="B154" i="1"/>
  <c r="A154" i="1"/>
  <c r="J153" i="1"/>
  <c r="I153" i="1"/>
  <c r="H153" i="1"/>
  <c r="G153" i="1"/>
  <c r="F153" i="1"/>
  <c r="B145" i="1"/>
  <c r="A145" i="1"/>
  <c r="J144" i="1"/>
  <c r="I144" i="1"/>
  <c r="H144" i="1"/>
  <c r="G144" i="1"/>
  <c r="F144" i="1"/>
  <c r="B139" i="1"/>
  <c r="A139" i="1"/>
  <c r="J138" i="1"/>
  <c r="I138" i="1"/>
  <c r="H138" i="1"/>
  <c r="G138" i="1"/>
  <c r="F138" i="1"/>
  <c r="B131" i="1"/>
  <c r="A131" i="1"/>
  <c r="J130" i="1"/>
  <c r="I130" i="1"/>
  <c r="H130" i="1"/>
  <c r="G130" i="1"/>
  <c r="F130" i="1"/>
  <c r="B123" i="1"/>
  <c r="A123" i="1"/>
  <c r="J122" i="1"/>
  <c r="I122" i="1"/>
  <c r="H122" i="1"/>
  <c r="G122" i="1"/>
  <c r="F122" i="1"/>
  <c r="B115" i="1"/>
  <c r="A115" i="1"/>
  <c r="J114" i="1"/>
  <c r="I114" i="1"/>
  <c r="H114" i="1"/>
  <c r="G114" i="1"/>
  <c r="F114" i="1"/>
  <c r="B107" i="1"/>
  <c r="A107" i="1"/>
  <c r="J106" i="1"/>
  <c r="I106" i="1"/>
  <c r="H106" i="1"/>
  <c r="G106" i="1"/>
  <c r="F106" i="1"/>
  <c r="B97" i="1"/>
  <c r="J96" i="1"/>
  <c r="I96" i="1"/>
  <c r="H96" i="1"/>
  <c r="G96" i="1"/>
  <c r="F96" i="1"/>
  <c r="B89" i="1"/>
  <c r="A89" i="1"/>
  <c r="J88" i="1"/>
  <c r="I88" i="1"/>
  <c r="H88" i="1"/>
  <c r="G88" i="1"/>
  <c r="F88" i="1"/>
  <c r="B80" i="1"/>
  <c r="A80" i="1"/>
  <c r="J79" i="1"/>
  <c r="I79" i="1"/>
  <c r="H79" i="1"/>
  <c r="G79" i="1"/>
  <c r="F79" i="1"/>
  <c r="B72" i="1"/>
  <c r="A72" i="1"/>
  <c r="J71" i="1"/>
  <c r="I71" i="1"/>
  <c r="H71" i="1"/>
  <c r="G71" i="1"/>
  <c r="F71" i="1"/>
  <c r="B64" i="1"/>
  <c r="A64" i="1"/>
  <c r="J63" i="1"/>
  <c r="I63" i="1"/>
  <c r="H63" i="1"/>
  <c r="G63" i="1"/>
  <c r="F63" i="1"/>
  <c r="B58" i="1"/>
  <c r="A58" i="1"/>
  <c r="J57" i="1"/>
  <c r="I57" i="1"/>
  <c r="H57" i="1"/>
  <c r="G57" i="1"/>
  <c r="F57" i="1"/>
  <c r="J49" i="1"/>
  <c r="I49" i="1"/>
  <c r="H49" i="1"/>
  <c r="G49" i="1"/>
  <c r="F49" i="1"/>
  <c r="B42" i="1"/>
  <c r="A42" i="1"/>
  <c r="J41" i="1"/>
  <c r="I41" i="1"/>
  <c r="H41" i="1"/>
  <c r="G41" i="1"/>
  <c r="F41" i="1"/>
  <c r="B32" i="1"/>
  <c r="A32" i="1"/>
  <c r="J31" i="1"/>
  <c r="I31" i="1"/>
  <c r="H31" i="1"/>
  <c r="G31" i="1"/>
  <c r="F31" i="1"/>
  <c r="B23" i="1"/>
  <c r="A23" i="1"/>
  <c r="B14" i="1"/>
  <c r="A14" i="1"/>
  <c r="G22" i="1"/>
  <c r="H22" i="1"/>
  <c r="I22" i="1"/>
  <c r="J22" i="1"/>
  <c r="F22" i="1"/>
  <c r="G13" i="1"/>
  <c r="H13" i="1"/>
  <c r="I13" i="1"/>
  <c r="J13" i="1"/>
  <c r="F13" i="1"/>
  <c r="G89" i="1" l="1"/>
  <c r="L169" i="1"/>
  <c r="L154" i="1"/>
  <c r="L139" i="1"/>
  <c r="L123" i="1"/>
  <c r="G169" i="1"/>
  <c r="I154" i="1"/>
  <c r="G154" i="1"/>
  <c r="I139" i="1"/>
  <c r="G139" i="1"/>
  <c r="I123" i="1"/>
  <c r="G123" i="1"/>
  <c r="I107" i="1"/>
  <c r="H107" i="1"/>
  <c r="L107" i="1"/>
  <c r="G107" i="1"/>
  <c r="L89" i="1"/>
  <c r="J89" i="1"/>
  <c r="H89" i="1"/>
  <c r="F89" i="1"/>
  <c r="L72" i="1"/>
  <c r="J72" i="1"/>
  <c r="F72" i="1"/>
  <c r="G72" i="1"/>
  <c r="H58" i="1"/>
  <c r="L58" i="1"/>
  <c r="J58" i="1"/>
  <c r="F58" i="1"/>
  <c r="I58" i="1"/>
  <c r="H72" i="1"/>
  <c r="I89" i="1"/>
  <c r="H123" i="1"/>
  <c r="J139" i="1"/>
  <c r="H154" i="1"/>
  <c r="J169" i="1"/>
  <c r="G58" i="1"/>
  <c r="I72" i="1"/>
  <c r="J107" i="1"/>
  <c r="J123" i="1"/>
  <c r="H139" i="1"/>
  <c r="J154" i="1"/>
  <c r="H169" i="1"/>
  <c r="L42" i="1"/>
  <c r="G42" i="1"/>
  <c r="J42" i="1"/>
  <c r="I42" i="1"/>
  <c r="H42" i="1"/>
  <c r="F42" i="1"/>
  <c r="L23" i="1"/>
  <c r="I169" i="1"/>
  <c r="F107" i="1"/>
  <c r="F123" i="1"/>
  <c r="F139" i="1"/>
  <c r="F154" i="1"/>
  <c r="F169" i="1"/>
  <c r="I23" i="1"/>
  <c r="F23" i="1"/>
  <c r="J23" i="1"/>
  <c r="H23" i="1"/>
  <c r="G23" i="1"/>
</calcChain>
</file>

<file path=xl/sharedStrings.xml><?xml version="1.0" encoding="utf-8"?>
<sst xmlns="http://schemas.openxmlformats.org/spreadsheetml/2006/main" count="479" uniqueCount="114">
  <si>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</si>
  <si>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</si>
  <si>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</si>
  <si>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</si>
  <si>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</si>
  <si>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</si>
  <si>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</si>
  <si>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</si>
  <si>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</si>
  <si>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</si>
  <si>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</si>
  <si>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</si>
  <si>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</si>
  <si>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</si>
  <si>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</si>
  <si>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</si>
  <si>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</si>
  <si>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</si>
  <si>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</si>
  <si>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</si>
  <si>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</si>
  <si>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</si>
  <si>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</si>
  <si>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</si>
  <si>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</si>
  <si>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</si>
  <si>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</si>
  <si>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</si>
  <si>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</si>
  <si>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</si>
  <si>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</si>
  <si>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</si>
  <si>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</si>
  <si>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</si>
  <si>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</si>
  <si>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</si>
  <si>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</si>
  <si>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</si>
  <si>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</si>
  <si>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Щи с мясом и сметаной</t>
  </si>
  <si>
    <t>Плов с мясом</t>
  </si>
  <si>
    <t>Компот из сухофруктов</t>
  </si>
  <si>
    <t xml:space="preserve">Хлеб пшеничный </t>
  </si>
  <si>
    <t xml:space="preserve">Хлеб ржаной </t>
  </si>
  <si>
    <t xml:space="preserve">Напиток плодово-ягодный витаминизированный </t>
  </si>
  <si>
    <t>Икра овощная</t>
  </si>
  <si>
    <t>Компот из смеси фруктов и ягод</t>
  </si>
  <si>
    <t xml:space="preserve">Мясо тушеное </t>
  </si>
  <si>
    <t>Огурцы порционные</t>
  </si>
  <si>
    <t>Рассольник с мясом и сметаной</t>
  </si>
  <si>
    <t>Филе птицы тушенное в сливочно-сырном соусе</t>
  </si>
  <si>
    <t>Спагетти отварные с маслом</t>
  </si>
  <si>
    <t>Чай с сахаром</t>
  </si>
  <si>
    <t xml:space="preserve">Кукуруза консервированная </t>
  </si>
  <si>
    <t>Свекольник с мясом и сметаной</t>
  </si>
  <si>
    <t>Каша гречневая рассыпчатая с маслом</t>
  </si>
  <si>
    <t xml:space="preserve">Сок фруктовый </t>
  </si>
  <si>
    <t>Суп картофельный с мясом</t>
  </si>
  <si>
    <t>Рыба тушенная с овощами</t>
  </si>
  <si>
    <t>Рис отварной с маслом</t>
  </si>
  <si>
    <t>Суп куриный с вермишелью</t>
  </si>
  <si>
    <t xml:space="preserve">Гуляш </t>
  </si>
  <si>
    <t>Кисель витаминизироанный плодово-ягодный</t>
  </si>
  <si>
    <t>Горошек консервированный</t>
  </si>
  <si>
    <t>Макароны отварные с маслом</t>
  </si>
  <si>
    <t>Компот из кураги</t>
  </si>
  <si>
    <t>Маринад из моркови</t>
  </si>
  <si>
    <t>Суп гороховый с мясом</t>
  </si>
  <si>
    <t>Борщ с мясом и сметаной</t>
  </si>
  <si>
    <t>Хлеб ржаной</t>
  </si>
  <si>
    <t>Суп куриный с рисом и томатом</t>
  </si>
  <si>
    <t>Жаркое с мясом</t>
  </si>
  <si>
    <t>Рассольник с мясом и сметаной и перловой крупой</t>
  </si>
  <si>
    <t>Филе птицы тушеное в томатном соусе</t>
  </si>
  <si>
    <t xml:space="preserve">Компот из сухофруктов </t>
  </si>
  <si>
    <t>Помидоры порционные</t>
  </si>
  <si>
    <t>Курица запеченная с сыром</t>
  </si>
  <si>
    <t>Кукуруза консервированная</t>
  </si>
  <si>
    <t>Суп куринный с свермишелью</t>
  </si>
  <si>
    <t>Рыба запеченная под сырно-овощной шапкой</t>
  </si>
  <si>
    <t>Сок фруктовый</t>
  </si>
  <si>
    <t>Гуляш</t>
  </si>
  <si>
    <t>Отвар из шиповника</t>
  </si>
  <si>
    <t xml:space="preserve">Чай с сахаром </t>
  </si>
  <si>
    <t>Напиток витаминизированный плодово-ягодный</t>
  </si>
  <si>
    <t>Бульон куриный с яйцом и гренками</t>
  </si>
  <si>
    <t>3 блюдо</t>
  </si>
  <si>
    <t>Фрукты в ассортименте</t>
  </si>
  <si>
    <t>Суп рыбный с крупой (рыбные консервы)</t>
  </si>
  <si>
    <t>Фрукты ассортименте</t>
  </si>
  <si>
    <t>Печень говяжья тушеная в сметанном соусе</t>
  </si>
  <si>
    <t>193.12</t>
  </si>
  <si>
    <t>Филе запеченное с помидорами</t>
  </si>
  <si>
    <t>Филе птицы тушеное с овощами (филе птицы, лук, морковь, томатная паста, сметана)</t>
  </si>
  <si>
    <t>Щи вегетарианские со сметаной</t>
  </si>
  <si>
    <t xml:space="preserve">Картофельное пюре с маслом </t>
  </si>
  <si>
    <t>Чахохбили</t>
  </si>
  <si>
    <t>Икра свекольная</t>
  </si>
  <si>
    <t xml:space="preserve">Суп картофельный с мясом </t>
  </si>
  <si>
    <t xml:space="preserve"> гарнир</t>
  </si>
  <si>
    <t>Компот из  сухофруктов</t>
  </si>
  <si>
    <t>Хлеб пшеничный</t>
  </si>
  <si>
    <t>гор. Напиток</t>
  </si>
  <si>
    <t>МБОУ "Тарадановская средняя общеобразовательная школа"</t>
  </si>
  <si>
    <t>Иванов Анатолий Александрович</t>
  </si>
  <si>
    <t>Пюре картофельное с маслом</t>
  </si>
  <si>
    <t>Мясо тушеное</t>
  </si>
  <si>
    <t>Котлета мясная (говядина, курица)</t>
  </si>
  <si>
    <t>Рагу овощное с маслом</t>
  </si>
  <si>
    <t>Картофель отварной с маслом и зеленью</t>
  </si>
  <si>
    <t>200/12/10</t>
  </si>
  <si>
    <t>Ассорти из свежих овощей</t>
  </si>
  <si>
    <t>Зраза мясная ленивая</t>
  </si>
  <si>
    <t>Пюре из гороха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</si>
</sst>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0" fontId="0" fillId="4" borderId="1" xfId="0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3"/>
  <sheetViews>
    <sheetView tabSelected="1" zoomScale="70" zoomScaleNormal="70" workbookViewId="0">
      <pane xSplit="4" ySplit="5" topLeftCell="E305" activePane="bottomRight" state="frozen"/>
      <selection pane="topRight" activeCell="E1" sqref="E1"/>
      <selection pane="bottomLeft" activeCell="A6" sqref="A6"/>
      <selection pane="bottomRight" activeCell="F307" sqref="F30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50" t="s">
        <v>103</v>
      </c>
      <c r="D1" s="51"/>
      <c r="E1" s="51"/>
      <c r="F1" s="12" t="s">
        <v>15</v>
      </c>
      <c r="G1" s="2" t="s">
        <v>16</v>
      </c>
      <c r="H1" s="52" t="s">
        <v>38</v>
      </c>
      <c r="I1" s="52"/>
      <c r="J1" s="52"/>
      <c r="K1" s="52"/>
    </row>
    <row r="2" spans="1:12" ht="17.399999999999999" x14ac:dyDescent="0.25">
      <c r="A2" s="32" t="s">
        <v>5</v>
      </c>
      <c r="C2" s="2"/>
      <c r="G2" s="2" t="s">
        <v>17</v>
      </c>
      <c r="H2" s="52" t="s">
        <v>104</v>
      </c>
      <c r="I2" s="52"/>
      <c r="J2" s="52"/>
      <c r="K2" s="52"/>
    </row>
    <row r="3" spans="1:12" ht="17.25" customHeight="1" x14ac:dyDescent="0.25">
      <c r="A3" s="4" t="s">
        <v>7</v>
      </c>
      <c r="C3" s="2"/>
      <c r="D3" s="3"/>
      <c r="E3" s="35" t="s">
        <v>8</v>
      </c>
      <c r="G3" s="2" t="s">
        <v>18</v>
      </c>
      <c r="H3" s="45">
        <v>2</v>
      </c>
      <c r="I3" s="45">
        <v>3</v>
      </c>
      <c r="J3" s="46">
        <v>2026</v>
      </c>
      <c r="K3" s="1"/>
    </row>
    <row r="4" spans="1:12" ht="13.8" thickBot="1" x14ac:dyDescent="0.3">
      <c r="C4" s="2"/>
      <c r="D4" s="4"/>
      <c r="H4" s="44" t="s">
        <v>35</v>
      </c>
      <c r="I4" s="44" t="s">
        <v>36</v>
      </c>
      <c r="J4" s="44" t="s">
        <v>37</v>
      </c>
    </row>
    <row r="5" spans="1:12" ht="31.2" thickBot="1" x14ac:dyDescent="0.3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6"/>
      <c r="F6" s="37"/>
      <c r="G6" s="37"/>
      <c r="H6" s="37"/>
      <c r="I6" s="37"/>
      <c r="J6" s="37"/>
      <c r="K6" s="38"/>
      <c r="L6" s="37"/>
    </row>
    <row r="7" spans="1:12" ht="14.4" x14ac:dyDescent="0.3">
      <c r="A7" s="23"/>
      <c r="B7" s="15"/>
      <c r="C7" s="11"/>
      <c r="D7" s="7" t="s">
        <v>25</v>
      </c>
      <c r="E7" s="39"/>
      <c r="F7" s="40"/>
      <c r="G7" s="40"/>
      <c r="H7" s="40"/>
      <c r="I7" s="40"/>
      <c r="J7" s="40"/>
      <c r="K7" s="41"/>
      <c r="L7" s="40"/>
    </row>
    <row r="8" spans="1:12" ht="14.4" x14ac:dyDescent="0.3">
      <c r="A8" s="23"/>
      <c r="B8" s="15"/>
      <c r="C8" s="11"/>
      <c r="D8" s="7" t="s">
        <v>21</v>
      </c>
      <c r="E8" s="39"/>
      <c r="F8" s="40"/>
      <c r="G8" s="40"/>
      <c r="H8" s="40"/>
      <c r="I8" s="40"/>
      <c r="J8" s="40"/>
      <c r="K8" s="41"/>
      <c r="L8" s="40"/>
    </row>
    <row r="9" spans="1:12" ht="14.4" x14ac:dyDescent="0.3">
      <c r="A9" s="23"/>
      <c r="B9" s="15"/>
      <c r="C9" s="11"/>
      <c r="D9" s="7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4.4" x14ac:dyDescent="0.3">
      <c r="A10" s="23"/>
      <c r="B10" s="15"/>
      <c r="C10" s="11"/>
      <c r="D10" s="7" t="s">
        <v>86</v>
      </c>
      <c r="E10" s="39"/>
      <c r="F10" s="40"/>
      <c r="G10" s="40"/>
      <c r="H10" s="40"/>
      <c r="I10" s="40"/>
      <c r="J10" s="40"/>
      <c r="K10" s="41"/>
      <c r="L10" s="40"/>
    </row>
    <row r="11" spans="1:12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3"/>
      <c r="B15" s="15"/>
      <c r="C15" s="11"/>
      <c r="D15" s="7" t="s">
        <v>26</v>
      </c>
      <c r="E15" s="39" t="s">
        <v>39</v>
      </c>
      <c r="F15" s="40">
        <v>200</v>
      </c>
      <c r="G15" s="40">
        <v>6</v>
      </c>
      <c r="H15" s="40">
        <v>6.28</v>
      </c>
      <c r="I15" s="40">
        <v>7.12</v>
      </c>
      <c r="J15" s="40">
        <v>109.74</v>
      </c>
      <c r="K15" s="41">
        <v>30</v>
      </c>
      <c r="L15" s="40"/>
    </row>
    <row r="16" spans="1:12" ht="14.4" x14ac:dyDescent="0.3">
      <c r="A16" s="23"/>
      <c r="B16" s="15"/>
      <c r="C16" s="11"/>
      <c r="D16" s="7" t="s">
        <v>27</v>
      </c>
      <c r="E16" s="39" t="s">
        <v>40</v>
      </c>
      <c r="F16" s="40">
        <v>240</v>
      </c>
      <c r="G16" s="40">
        <v>26.9</v>
      </c>
      <c r="H16" s="40">
        <v>33.159999999999997</v>
      </c>
      <c r="I16" s="40">
        <v>40.380000000000003</v>
      </c>
      <c r="J16" s="40">
        <v>567.08000000000004</v>
      </c>
      <c r="K16" s="41">
        <v>504</v>
      </c>
      <c r="L16" s="40"/>
    </row>
    <row r="17" spans="1:12" ht="14.4" x14ac:dyDescent="0.3">
      <c r="A17" s="23"/>
      <c r="B17" s="15"/>
      <c r="C17" s="11"/>
      <c r="D17" s="7" t="s">
        <v>29</v>
      </c>
      <c r="E17" s="39" t="s">
        <v>41</v>
      </c>
      <c r="F17" s="40">
        <v>200</v>
      </c>
      <c r="G17" s="40">
        <v>0.37</v>
      </c>
      <c r="H17" s="40">
        <v>0</v>
      </c>
      <c r="I17" s="40">
        <v>14.85</v>
      </c>
      <c r="J17" s="40">
        <v>59.48</v>
      </c>
      <c r="K17" s="41">
        <v>98</v>
      </c>
      <c r="L17" s="40"/>
    </row>
    <row r="18" spans="1:12" ht="14.4" x14ac:dyDescent="0.3">
      <c r="A18" s="23"/>
      <c r="B18" s="15"/>
      <c r="C18" s="11"/>
      <c r="D18" s="7" t="s">
        <v>30</v>
      </c>
      <c r="E18" s="39" t="s">
        <v>42</v>
      </c>
      <c r="F18" s="40">
        <v>50</v>
      </c>
      <c r="G18" s="40">
        <v>1.52</v>
      </c>
      <c r="H18" s="40">
        <v>0.16</v>
      </c>
      <c r="I18" s="40">
        <v>9.84</v>
      </c>
      <c r="J18" s="40">
        <v>47</v>
      </c>
      <c r="K18" s="41">
        <v>119</v>
      </c>
      <c r="L18" s="40"/>
    </row>
    <row r="19" spans="1:12" ht="14.4" x14ac:dyDescent="0.3">
      <c r="A19" s="23"/>
      <c r="B19" s="15"/>
      <c r="C19" s="11"/>
      <c r="D19" s="7" t="s">
        <v>31</v>
      </c>
      <c r="E19" s="39" t="s">
        <v>43</v>
      </c>
      <c r="F19" s="40">
        <v>20</v>
      </c>
      <c r="G19" s="40">
        <v>1.32</v>
      </c>
      <c r="H19" s="40">
        <v>0.24</v>
      </c>
      <c r="I19" s="40">
        <v>8.0399999999999991</v>
      </c>
      <c r="J19" s="40">
        <v>39.6</v>
      </c>
      <c r="K19" s="41">
        <v>120</v>
      </c>
      <c r="L19" s="40"/>
    </row>
    <row r="20" spans="1:12" ht="14.4" x14ac:dyDescent="0.3">
      <c r="A20" s="23"/>
      <c r="B20" s="15"/>
      <c r="C20" s="11"/>
      <c r="D20" s="47" t="s">
        <v>23</v>
      </c>
      <c r="E20" s="39" t="s">
        <v>87</v>
      </c>
      <c r="F20" s="40">
        <v>150</v>
      </c>
      <c r="G20" s="40">
        <v>0.6</v>
      </c>
      <c r="H20" s="40">
        <v>0.6</v>
      </c>
      <c r="I20" s="40">
        <v>14.7</v>
      </c>
      <c r="J20" s="40">
        <v>70.5</v>
      </c>
      <c r="K20" s="41">
        <v>24</v>
      </c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4"/>
      <c r="B22" s="17"/>
      <c r="C22" s="8"/>
      <c r="D22" s="18" t="s">
        <v>32</v>
      </c>
      <c r="E22" s="9"/>
      <c r="F22" s="19">
        <f>SUM(F14:F21)</f>
        <v>860</v>
      </c>
      <c r="G22" s="19">
        <f t="shared" ref="G22:J22" si="2">SUM(G14:G21)</f>
        <v>36.71</v>
      </c>
      <c r="H22" s="19">
        <f t="shared" si="2"/>
        <v>40.44</v>
      </c>
      <c r="I22" s="19">
        <f t="shared" si="2"/>
        <v>94.929999999999993</v>
      </c>
      <c r="J22" s="19">
        <f t="shared" si="2"/>
        <v>893.40000000000009</v>
      </c>
      <c r="K22" s="25"/>
      <c r="L22" s="19">
        <f t="shared" ref="L22" si="3">SUM(L14:L21)</f>
        <v>0</v>
      </c>
    </row>
    <row r="23" spans="1:12" ht="15" thickBot="1" x14ac:dyDescent="0.3">
      <c r="A23" s="27">
        <f>A6</f>
        <v>1</v>
      </c>
      <c r="B23" s="28">
        <f>B6</f>
        <v>1</v>
      </c>
      <c r="C23" s="53" t="s">
        <v>4</v>
      </c>
      <c r="D23" s="54"/>
      <c r="E23" s="29"/>
      <c r="F23" s="30">
        <f>F13+F22</f>
        <v>860</v>
      </c>
      <c r="G23" s="30">
        <f>G13+G22</f>
        <v>36.71</v>
      </c>
      <c r="H23" s="30">
        <f>H13+H22</f>
        <v>40.44</v>
      </c>
      <c r="I23" s="30">
        <f>I13+I22</f>
        <v>94.929999999999993</v>
      </c>
      <c r="J23" s="30">
        <f>J13+J22</f>
        <v>893.40000000000009</v>
      </c>
      <c r="K23" s="30"/>
      <c r="L23" s="30">
        <f>L13+L22</f>
        <v>0</v>
      </c>
    </row>
    <row r="24" spans="1:12" ht="14.4" x14ac:dyDescent="0.3">
      <c r="A24" s="14">
        <v>1</v>
      </c>
      <c r="B24" s="15">
        <v>2</v>
      </c>
      <c r="C24" s="22" t="s">
        <v>19</v>
      </c>
      <c r="D24" s="5"/>
      <c r="E24" s="36"/>
      <c r="F24" s="37"/>
      <c r="G24" s="37"/>
      <c r="H24" s="37"/>
      <c r="I24" s="37"/>
      <c r="J24" s="37"/>
      <c r="K24" s="38"/>
      <c r="L24" s="37"/>
    </row>
    <row r="25" spans="1:12" ht="14.4" x14ac:dyDescent="0.3">
      <c r="A25" s="14"/>
      <c r="B25" s="15"/>
      <c r="C25" s="11"/>
      <c r="D25" s="47"/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7"/>
      <c r="E26" s="39"/>
      <c r="F26" s="40"/>
      <c r="G26" s="40"/>
      <c r="H26" s="40"/>
      <c r="I26" s="40"/>
      <c r="J26" s="40"/>
      <c r="K26" s="41"/>
      <c r="L26" s="40"/>
    </row>
    <row r="27" spans="1:12" ht="14.4" x14ac:dyDescent="0.3">
      <c r="A27" s="14"/>
      <c r="B27" s="15"/>
      <c r="C27" s="11"/>
      <c r="D27" s="7"/>
      <c r="E27" s="39"/>
      <c r="F27" s="40"/>
      <c r="G27" s="40"/>
      <c r="H27" s="40"/>
      <c r="I27" s="40"/>
      <c r="J27" s="40"/>
      <c r="K27" s="41"/>
      <c r="L27" s="40"/>
    </row>
    <row r="28" spans="1:12" ht="14.4" x14ac:dyDescent="0.3">
      <c r="A28" s="14"/>
      <c r="B28" s="15"/>
      <c r="C28" s="11"/>
      <c r="D28" s="7"/>
      <c r="E28" s="39"/>
      <c r="F28" s="40"/>
      <c r="G28" s="40"/>
      <c r="H28" s="40"/>
      <c r="I28" s="40"/>
      <c r="J28" s="40"/>
      <c r="K28" s="41"/>
      <c r="L28" s="40"/>
    </row>
    <row r="29" spans="1:12" ht="14.4" x14ac:dyDescent="0.3">
      <c r="A29" s="14"/>
      <c r="B29" s="15"/>
      <c r="C29" s="11"/>
      <c r="D29" s="47"/>
      <c r="E29" s="39"/>
      <c r="F29" s="40"/>
      <c r="G29" s="40"/>
      <c r="H29" s="40"/>
      <c r="I29" s="40"/>
      <c r="J29" s="40"/>
      <c r="K29" s="40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6"/>
      <c r="B31" s="17"/>
      <c r="C31" s="8"/>
      <c r="D31" s="18" t="s">
        <v>32</v>
      </c>
      <c r="E31" s="9"/>
      <c r="F31" s="19">
        <f>SUM(F24:F30)</f>
        <v>0</v>
      </c>
      <c r="G31" s="19">
        <f>SUM(G24:G30)</f>
        <v>0</v>
      </c>
      <c r="H31" s="19">
        <f>SUM(H24:H30)</f>
        <v>0</v>
      </c>
      <c r="I31" s="19">
        <f>SUM(I24:I30)</f>
        <v>0</v>
      </c>
      <c r="J31" s="19">
        <f>SUM(J24:J30)</f>
        <v>0</v>
      </c>
      <c r="K31" s="25"/>
      <c r="L31" s="19">
        <f>SUM(L24:L30)</f>
        <v>0</v>
      </c>
    </row>
    <row r="32" spans="1:12" ht="14.4" x14ac:dyDescent="0.3">
      <c r="A32" s="13">
        <f>A24</f>
        <v>1</v>
      </c>
      <c r="B32" s="13">
        <f>B24</f>
        <v>2</v>
      </c>
      <c r="C32" s="10" t="s">
        <v>24</v>
      </c>
      <c r="D32" s="7" t="s">
        <v>25</v>
      </c>
      <c r="E32" s="39" t="s">
        <v>45</v>
      </c>
      <c r="F32" s="40">
        <v>60</v>
      </c>
      <c r="G32" s="40">
        <v>1.2</v>
      </c>
      <c r="H32" s="40">
        <v>5.4</v>
      </c>
      <c r="I32" s="40">
        <v>5.16</v>
      </c>
      <c r="J32" s="40">
        <v>73.2</v>
      </c>
      <c r="K32" s="41">
        <v>135</v>
      </c>
      <c r="L32" s="40"/>
    </row>
    <row r="33" spans="1:12" ht="14.4" x14ac:dyDescent="0.3">
      <c r="A33" s="14"/>
      <c r="B33" s="15"/>
      <c r="C33" s="11"/>
      <c r="D33" s="7" t="s">
        <v>26</v>
      </c>
      <c r="E33" s="39" t="s">
        <v>88</v>
      </c>
      <c r="F33" s="40">
        <v>200</v>
      </c>
      <c r="G33" s="40">
        <v>4.9800000000000004</v>
      </c>
      <c r="H33" s="40">
        <v>6.07</v>
      </c>
      <c r="I33" s="40">
        <v>12.72</v>
      </c>
      <c r="J33" s="40">
        <v>125.51</v>
      </c>
      <c r="K33" s="41">
        <v>36</v>
      </c>
      <c r="L33" s="40"/>
    </row>
    <row r="34" spans="1:12" ht="14.4" x14ac:dyDescent="0.3">
      <c r="A34" s="14"/>
      <c r="B34" s="15"/>
      <c r="C34" s="11"/>
      <c r="D34" s="7" t="s">
        <v>27</v>
      </c>
      <c r="E34" s="39" t="s">
        <v>76</v>
      </c>
      <c r="F34" s="40">
        <v>90</v>
      </c>
      <c r="G34" s="40">
        <v>24.87</v>
      </c>
      <c r="H34" s="40">
        <v>21.09</v>
      </c>
      <c r="I34" s="40">
        <v>0.72</v>
      </c>
      <c r="J34" s="40">
        <v>290.5</v>
      </c>
      <c r="K34" s="41">
        <v>82</v>
      </c>
      <c r="L34" s="40"/>
    </row>
    <row r="35" spans="1:12" ht="14.4" x14ac:dyDescent="0.3">
      <c r="A35" s="14"/>
      <c r="B35" s="15"/>
      <c r="C35" s="11"/>
      <c r="D35" s="7" t="s">
        <v>28</v>
      </c>
      <c r="E35" s="39" t="s">
        <v>105</v>
      </c>
      <c r="F35" s="40">
        <v>150</v>
      </c>
      <c r="G35" s="40">
        <v>3.28</v>
      </c>
      <c r="H35" s="40">
        <v>7.81</v>
      </c>
      <c r="I35" s="40">
        <v>21.57</v>
      </c>
      <c r="J35" s="40">
        <v>170.22</v>
      </c>
      <c r="K35" s="41">
        <v>50</v>
      </c>
      <c r="L35" s="40"/>
    </row>
    <row r="36" spans="1:12" ht="14.4" x14ac:dyDescent="0.3">
      <c r="A36" s="14"/>
      <c r="B36" s="15"/>
      <c r="C36" s="11"/>
      <c r="D36" s="7" t="s">
        <v>29</v>
      </c>
      <c r="E36" s="39" t="s">
        <v>46</v>
      </c>
      <c r="F36" s="40">
        <v>200</v>
      </c>
      <c r="G36" s="40">
        <v>0.25</v>
      </c>
      <c r="H36" s="40">
        <v>0</v>
      </c>
      <c r="I36" s="40">
        <v>12.73</v>
      </c>
      <c r="J36" s="40">
        <v>51.3</v>
      </c>
      <c r="K36" s="41">
        <v>100</v>
      </c>
      <c r="L36" s="40"/>
    </row>
    <row r="37" spans="1:12" ht="14.4" x14ac:dyDescent="0.3">
      <c r="A37" s="14"/>
      <c r="B37" s="15"/>
      <c r="C37" s="11"/>
      <c r="D37" s="7" t="s">
        <v>30</v>
      </c>
      <c r="E37" s="39" t="s">
        <v>42</v>
      </c>
      <c r="F37" s="40">
        <v>50</v>
      </c>
      <c r="G37" s="40">
        <v>3.42</v>
      </c>
      <c r="H37" s="40">
        <v>0.36</v>
      </c>
      <c r="I37" s="40">
        <v>22.14</v>
      </c>
      <c r="J37" s="40">
        <v>105.75</v>
      </c>
      <c r="K37" s="41">
        <v>119</v>
      </c>
      <c r="L37" s="40"/>
    </row>
    <row r="38" spans="1:12" ht="14.4" x14ac:dyDescent="0.3">
      <c r="A38" s="14"/>
      <c r="B38" s="15"/>
      <c r="C38" s="11"/>
      <c r="D38" s="7" t="s">
        <v>31</v>
      </c>
      <c r="E38" s="39" t="s">
        <v>43</v>
      </c>
      <c r="F38" s="40">
        <v>20</v>
      </c>
      <c r="G38" s="40">
        <v>1.65</v>
      </c>
      <c r="H38" s="40">
        <v>0.3</v>
      </c>
      <c r="I38" s="40">
        <v>10.050000000000001</v>
      </c>
      <c r="J38" s="40">
        <v>49.5</v>
      </c>
      <c r="K38" s="41">
        <v>120</v>
      </c>
      <c r="L38" s="40"/>
    </row>
    <row r="39" spans="1:12" ht="14.4" x14ac:dyDescent="0.3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6"/>
      <c r="B41" s="17"/>
      <c r="C41" s="8"/>
      <c r="D41" s="18" t="s">
        <v>32</v>
      </c>
      <c r="E41" s="9"/>
      <c r="F41" s="19">
        <f>SUM(F32:F40)</f>
        <v>770</v>
      </c>
      <c r="G41" s="19">
        <f t="shared" ref="G41" si="4">SUM(G32:G40)</f>
        <v>39.65</v>
      </c>
      <c r="H41" s="19">
        <f t="shared" ref="H41" si="5">SUM(H32:H40)</f>
        <v>41.03</v>
      </c>
      <c r="I41" s="19">
        <f t="shared" ref="I41" si="6">SUM(I32:I40)</f>
        <v>85.09</v>
      </c>
      <c r="J41" s="19">
        <f t="shared" ref="J41:L41" si="7">SUM(J32:J40)</f>
        <v>865.98</v>
      </c>
      <c r="K41" s="25"/>
      <c r="L41" s="19">
        <f t="shared" si="7"/>
        <v>0</v>
      </c>
    </row>
    <row r="42" spans="1:12" ht="15.75" customHeight="1" thickBot="1" x14ac:dyDescent="0.3">
      <c r="A42" s="31">
        <f>A24</f>
        <v>1</v>
      </c>
      <c r="B42" s="31">
        <f>B24</f>
        <v>2</v>
      </c>
      <c r="C42" s="53" t="s">
        <v>4</v>
      </c>
      <c r="D42" s="54"/>
      <c r="E42" s="29"/>
      <c r="F42" s="30">
        <f>F31+F41</f>
        <v>770</v>
      </c>
      <c r="G42" s="30">
        <f t="shared" ref="G42" si="8">G31+G41</f>
        <v>39.65</v>
      </c>
      <c r="H42" s="30">
        <f t="shared" ref="H42" si="9">H31+H41</f>
        <v>41.03</v>
      </c>
      <c r="I42" s="30">
        <f t="shared" ref="I42" si="10">I31+I41</f>
        <v>85.09</v>
      </c>
      <c r="J42" s="30">
        <f t="shared" ref="J42:L42" si="11">J31+J41</f>
        <v>865.98</v>
      </c>
      <c r="K42" s="30"/>
      <c r="L42" s="30">
        <f t="shared" si="11"/>
        <v>0</v>
      </c>
    </row>
    <row r="43" spans="1:12" ht="14.4" x14ac:dyDescent="0.3">
      <c r="A43" s="20">
        <v>1</v>
      </c>
      <c r="B43" s="21">
        <v>3</v>
      </c>
      <c r="C43" s="22" t="s">
        <v>19</v>
      </c>
      <c r="D43" s="5"/>
      <c r="E43" s="36"/>
      <c r="F43" s="37"/>
      <c r="G43" s="37"/>
      <c r="H43" s="37"/>
      <c r="I43" s="37"/>
      <c r="J43" s="37"/>
      <c r="K43" s="38"/>
      <c r="L43" s="37"/>
    </row>
    <row r="44" spans="1:12" ht="14.4" x14ac:dyDescent="0.3">
      <c r="A44" s="23"/>
      <c r="B44" s="15"/>
      <c r="C44" s="11"/>
      <c r="D44" s="47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7"/>
      <c r="E45" s="39"/>
      <c r="F45" s="40"/>
      <c r="G45" s="40"/>
      <c r="H45" s="40"/>
      <c r="I45" s="40"/>
      <c r="J45" s="40"/>
      <c r="K45" s="41"/>
      <c r="L45" s="40"/>
    </row>
    <row r="46" spans="1:12" ht="14.4" x14ac:dyDescent="0.3">
      <c r="A46" s="23"/>
      <c r="B46" s="15"/>
      <c r="C46" s="11"/>
      <c r="D46" s="7"/>
      <c r="E46" s="39"/>
      <c r="F46" s="40"/>
      <c r="G46" s="40"/>
      <c r="H46" s="40"/>
      <c r="I46" s="40"/>
      <c r="J46" s="40"/>
      <c r="K46" s="41"/>
      <c r="L46" s="40"/>
    </row>
    <row r="47" spans="1:12" ht="14.4" x14ac:dyDescent="0.3">
      <c r="A47" s="23"/>
      <c r="B47" s="15"/>
      <c r="C47" s="11"/>
      <c r="D47" s="7"/>
      <c r="E47" s="39"/>
      <c r="F47" s="40"/>
      <c r="G47" s="40"/>
      <c r="H47" s="40"/>
      <c r="I47" s="40"/>
      <c r="J47" s="40"/>
      <c r="K47" s="41"/>
      <c r="L47" s="40"/>
    </row>
    <row r="48" spans="1:12" ht="14.4" x14ac:dyDescent="0.3">
      <c r="A48" s="23"/>
      <c r="B48" s="15"/>
      <c r="C48" s="11"/>
      <c r="D48" s="47"/>
      <c r="E48" s="39"/>
      <c r="F48" s="40"/>
      <c r="G48" s="40"/>
      <c r="H48" s="40"/>
      <c r="I48" s="40"/>
      <c r="J48" s="40"/>
      <c r="K48" s="40"/>
      <c r="L48" s="40"/>
    </row>
    <row r="49" spans="1:12" ht="14.4" x14ac:dyDescent="0.3">
      <c r="A49" s="24"/>
      <c r="B49" s="17"/>
      <c r="C49" s="8"/>
      <c r="D49" s="18" t="s">
        <v>32</v>
      </c>
      <c r="E49" s="9"/>
      <c r="F49" s="19">
        <f>SUM(F43:F48)</f>
        <v>0</v>
      </c>
      <c r="G49" s="19">
        <f>SUM(G43:G48)</f>
        <v>0</v>
      </c>
      <c r="H49" s="19">
        <f>SUM(H43:H48)</f>
        <v>0</v>
      </c>
      <c r="I49" s="19">
        <f>SUM(I43:I48)</f>
        <v>0</v>
      </c>
      <c r="J49" s="19">
        <f>SUM(J43:J48)</f>
        <v>0</v>
      </c>
      <c r="K49" s="25"/>
      <c r="L49" s="19">
        <f>SUM(L43:L48)</f>
        <v>0</v>
      </c>
    </row>
    <row r="50" spans="1:12" ht="14.4" x14ac:dyDescent="0.3">
      <c r="A50" s="26">
        <f>A43</f>
        <v>1</v>
      </c>
      <c r="B50" s="13">
        <f>B43</f>
        <v>3</v>
      </c>
      <c r="C50" s="10" t="s">
        <v>24</v>
      </c>
      <c r="D50" s="7" t="s">
        <v>25</v>
      </c>
      <c r="E50" s="39" t="s">
        <v>48</v>
      </c>
      <c r="F50" s="40">
        <v>60</v>
      </c>
      <c r="G50" s="40">
        <v>0.48</v>
      </c>
      <c r="H50" s="40">
        <v>0.6</v>
      </c>
      <c r="I50" s="40">
        <v>1.56</v>
      </c>
      <c r="J50" s="40">
        <v>8.4</v>
      </c>
      <c r="K50" s="41">
        <v>28</v>
      </c>
      <c r="L50" s="40"/>
    </row>
    <row r="51" spans="1:12" ht="14.4" x14ac:dyDescent="0.3">
      <c r="A51" s="23"/>
      <c r="B51" s="15"/>
      <c r="C51" s="11"/>
      <c r="D51" s="7" t="s">
        <v>26</v>
      </c>
      <c r="E51" s="39" t="s">
        <v>49</v>
      </c>
      <c r="F51" s="40">
        <v>200</v>
      </c>
      <c r="G51" s="40">
        <v>6.2</v>
      </c>
      <c r="H51" s="40">
        <v>6.38</v>
      </c>
      <c r="I51" s="40">
        <v>12.3</v>
      </c>
      <c r="J51" s="40">
        <v>131.76</v>
      </c>
      <c r="K51" s="41">
        <v>31</v>
      </c>
      <c r="L51" s="40"/>
    </row>
    <row r="52" spans="1:12" ht="14.4" x14ac:dyDescent="0.3">
      <c r="A52" s="23"/>
      <c r="B52" s="15"/>
      <c r="C52" s="11"/>
      <c r="D52" s="7" t="s">
        <v>27</v>
      </c>
      <c r="E52" s="39" t="s">
        <v>50</v>
      </c>
      <c r="F52" s="40">
        <v>90</v>
      </c>
      <c r="G52" s="40">
        <v>19.78</v>
      </c>
      <c r="H52" s="40">
        <v>24.51</v>
      </c>
      <c r="I52" s="40">
        <v>2.52</v>
      </c>
      <c r="J52" s="40">
        <v>312.27999999999997</v>
      </c>
      <c r="K52" s="41">
        <v>300</v>
      </c>
      <c r="L52" s="40"/>
    </row>
    <row r="53" spans="1:12" ht="14.4" x14ac:dyDescent="0.3">
      <c r="A53" s="23"/>
      <c r="B53" s="15"/>
      <c r="C53" s="11"/>
      <c r="D53" s="7" t="s">
        <v>28</v>
      </c>
      <c r="E53" s="39" t="s">
        <v>51</v>
      </c>
      <c r="F53" s="40">
        <v>150</v>
      </c>
      <c r="G53" s="40">
        <v>6.76</v>
      </c>
      <c r="H53" s="40">
        <v>3.93</v>
      </c>
      <c r="I53" s="40">
        <v>41.29</v>
      </c>
      <c r="J53" s="40">
        <v>227.48</v>
      </c>
      <c r="K53" s="41">
        <v>65</v>
      </c>
      <c r="L53" s="40"/>
    </row>
    <row r="54" spans="1:12" ht="14.4" x14ac:dyDescent="0.3">
      <c r="A54" s="23"/>
      <c r="B54" s="15"/>
      <c r="C54" s="11"/>
      <c r="D54" s="7" t="s">
        <v>21</v>
      </c>
      <c r="E54" s="39" t="s">
        <v>52</v>
      </c>
      <c r="F54" s="40">
        <v>200</v>
      </c>
      <c r="G54" s="40">
        <v>0</v>
      </c>
      <c r="H54" s="40">
        <v>0</v>
      </c>
      <c r="I54" s="40">
        <v>7.27</v>
      </c>
      <c r="J54" s="40">
        <v>28.73</v>
      </c>
      <c r="K54" s="41">
        <v>114</v>
      </c>
      <c r="L54" s="40"/>
    </row>
    <row r="55" spans="1:12" ht="14.4" x14ac:dyDescent="0.3">
      <c r="A55" s="23"/>
      <c r="B55" s="15"/>
      <c r="C55" s="11"/>
      <c r="D55" s="7" t="s">
        <v>30</v>
      </c>
      <c r="E55" s="39" t="s">
        <v>42</v>
      </c>
      <c r="F55" s="40">
        <v>50</v>
      </c>
      <c r="G55" s="40">
        <v>1.52</v>
      </c>
      <c r="H55" s="40">
        <v>0.16</v>
      </c>
      <c r="I55" s="40">
        <v>9.84</v>
      </c>
      <c r="J55" s="40">
        <v>47</v>
      </c>
      <c r="K55" s="41">
        <v>119</v>
      </c>
      <c r="L55" s="40"/>
    </row>
    <row r="56" spans="1:12" ht="14.4" x14ac:dyDescent="0.3">
      <c r="A56" s="23"/>
      <c r="B56" s="15"/>
      <c r="C56" s="11"/>
      <c r="D56" s="7" t="s">
        <v>31</v>
      </c>
      <c r="E56" s="39" t="s">
        <v>43</v>
      </c>
      <c r="F56" s="40">
        <v>20</v>
      </c>
      <c r="G56" s="40">
        <v>1.32</v>
      </c>
      <c r="H56" s="40">
        <v>0.24</v>
      </c>
      <c r="I56" s="40">
        <v>8.0399999999999991</v>
      </c>
      <c r="J56" s="40">
        <v>39.6</v>
      </c>
      <c r="K56" s="41">
        <v>120</v>
      </c>
      <c r="L56" s="40"/>
    </row>
    <row r="57" spans="1:12" ht="14.4" x14ac:dyDescent="0.3">
      <c r="A57" s="24"/>
      <c r="B57" s="17"/>
      <c r="C57" s="8"/>
      <c r="D57" s="18" t="s">
        <v>32</v>
      </c>
      <c r="E57" s="9"/>
      <c r="F57" s="19">
        <f>SUM(F50:F56)</f>
        <v>770</v>
      </c>
      <c r="G57" s="19">
        <f>SUM(G50:G56)</f>
        <v>36.06</v>
      </c>
      <c r="H57" s="19">
        <f>SUM(H50:H56)</f>
        <v>35.82</v>
      </c>
      <c r="I57" s="19">
        <f>SUM(I50:I56)</f>
        <v>82.82</v>
      </c>
      <c r="J57" s="19">
        <f>SUM(J50:J56)</f>
        <v>795.25</v>
      </c>
      <c r="K57" s="25"/>
      <c r="L57" s="19">
        <f>SUM(L50:L56)</f>
        <v>0</v>
      </c>
    </row>
    <row r="58" spans="1:12" ht="15.75" customHeight="1" thickBot="1" x14ac:dyDescent="0.3">
      <c r="A58" s="27">
        <f>A43</f>
        <v>1</v>
      </c>
      <c r="B58" s="28">
        <f>B43</f>
        <v>3</v>
      </c>
      <c r="C58" s="53" t="s">
        <v>4</v>
      </c>
      <c r="D58" s="54"/>
      <c r="E58" s="29"/>
      <c r="F58" s="30">
        <f>F49+F57</f>
        <v>770</v>
      </c>
      <c r="G58" s="30">
        <f>G49+G57</f>
        <v>36.06</v>
      </c>
      <c r="H58" s="30">
        <f>H49+H57</f>
        <v>35.82</v>
      </c>
      <c r="I58" s="30">
        <f>I49+I57</f>
        <v>82.82</v>
      </c>
      <c r="J58" s="30">
        <f>J49+J57</f>
        <v>795.25</v>
      </c>
      <c r="K58" s="30"/>
      <c r="L58" s="30">
        <f>L49+L57</f>
        <v>0</v>
      </c>
    </row>
    <row r="59" spans="1:12" ht="14.4" x14ac:dyDescent="0.3">
      <c r="A59" s="20">
        <v>1</v>
      </c>
      <c r="B59" s="21">
        <v>4</v>
      </c>
      <c r="C59" s="22" t="s">
        <v>19</v>
      </c>
      <c r="D59" s="5"/>
      <c r="E59" s="36"/>
      <c r="F59" s="37"/>
      <c r="G59" s="37"/>
      <c r="H59" s="37"/>
      <c r="I59" s="37"/>
      <c r="J59" s="37"/>
      <c r="K59" s="38"/>
      <c r="L59" s="37"/>
    </row>
    <row r="60" spans="1:12" ht="14.4" x14ac:dyDescent="0.3">
      <c r="A60" s="23"/>
      <c r="B60" s="15"/>
      <c r="C60" s="11"/>
      <c r="D60" s="7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3"/>
      <c r="B61" s="15"/>
      <c r="C61" s="11"/>
      <c r="D61" s="7"/>
      <c r="E61" s="39"/>
      <c r="F61" s="40"/>
      <c r="G61" s="40"/>
      <c r="H61" s="40"/>
      <c r="I61" s="40"/>
      <c r="J61" s="40"/>
      <c r="K61" s="41"/>
      <c r="L61" s="40"/>
    </row>
    <row r="62" spans="1:12" ht="14.4" x14ac:dyDescent="0.3">
      <c r="A62" s="23"/>
      <c r="B62" s="15"/>
      <c r="C62" s="11"/>
      <c r="D62" s="7"/>
      <c r="E62" s="39"/>
      <c r="F62" s="40"/>
      <c r="G62" s="40"/>
      <c r="H62" s="40"/>
      <c r="I62" s="40"/>
      <c r="J62" s="40"/>
      <c r="K62" s="41"/>
      <c r="L62" s="40"/>
    </row>
    <row r="63" spans="1:12" ht="14.4" x14ac:dyDescent="0.3">
      <c r="A63" s="24"/>
      <c r="B63" s="17"/>
      <c r="C63" s="8"/>
      <c r="D63" s="18" t="s">
        <v>32</v>
      </c>
      <c r="E63" s="9"/>
      <c r="F63" s="19">
        <f>SUM(F59:F62)</f>
        <v>0</v>
      </c>
      <c r="G63" s="19">
        <f>SUM(G59:G62)</f>
        <v>0</v>
      </c>
      <c r="H63" s="19">
        <f>SUM(H59:H62)</f>
        <v>0</v>
      </c>
      <c r="I63" s="19">
        <f>SUM(I59:I62)</f>
        <v>0</v>
      </c>
      <c r="J63" s="19">
        <f>SUM(J59:J62)</f>
        <v>0</v>
      </c>
      <c r="K63" s="25"/>
      <c r="L63" s="19">
        <f>SUM(L59:L62)</f>
        <v>0</v>
      </c>
    </row>
    <row r="64" spans="1:12" ht="14.4" x14ac:dyDescent="0.3">
      <c r="A64" s="26">
        <f>A59</f>
        <v>1</v>
      </c>
      <c r="B64" s="13">
        <f>B59</f>
        <v>4</v>
      </c>
      <c r="C64" s="10" t="s">
        <v>24</v>
      </c>
      <c r="D64" s="7" t="s">
        <v>25</v>
      </c>
      <c r="E64" s="39" t="s">
        <v>53</v>
      </c>
      <c r="F64" s="40">
        <v>60</v>
      </c>
      <c r="G64" s="40">
        <v>1.24</v>
      </c>
      <c r="H64" s="40">
        <v>0.21</v>
      </c>
      <c r="I64" s="40">
        <v>6.12</v>
      </c>
      <c r="J64" s="40">
        <v>31.32</v>
      </c>
      <c r="K64" s="41">
        <v>133</v>
      </c>
      <c r="L64" s="40"/>
    </row>
    <row r="65" spans="1:12" ht="14.4" x14ac:dyDescent="0.3">
      <c r="A65" s="23"/>
      <c r="B65" s="15"/>
      <c r="C65" s="11"/>
      <c r="D65" s="7" t="s">
        <v>26</v>
      </c>
      <c r="E65" s="39" t="s">
        <v>54</v>
      </c>
      <c r="F65" s="40">
        <v>200</v>
      </c>
      <c r="G65" s="40">
        <v>5.88</v>
      </c>
      <c r="H65" s="40">
        <v>8.82</v>
      </c>
      <c r="I65" s="40">
        <v>9.6</v>
      </c>
      <c r="J65" s="40">
        <v>142.19999999999999</v>
      </c>
      <c r="K65" s="41">
        <v>32</v>
      </c>
      <c r="L65" s="40"/>
    </row>
    <row r="66" spans="1:12" ht="14.4" x14ac:dyDescent="0.3">
      <c r="A66" s="23"/>
      <c r="B66" s="15"/>
      <c r="C66" s="11"/>
      <c r="D66" s="7" t="s">
        <v>27</v>
      </c>
      <c r="E66" s="39" t="s">
        <v>106</v>
      </c>
      <c r="F66" s="40">
        <v>80</v>
      </c>
      <c r="G66" s="40">
        <v>18</v>
      </c>
      <c r="H66" s="40">
        <v>16.2</v>
      </c>
      <c r="I66" s="40">
        <v>2.89</v>
      </c>
      <c r="J66" s="40">
        <v>232.8</v>
      </c>
      <c r="K66" s="41">
        <v>88</v>
      </c>
      <c r="L66" s="40"/>
    </row>
    <row r="67" spans="1:12" ht="14.4" x14ac:dyDescent="0.3">
      <c r="A67" s="23"/>
      <c r="B67" s="15"/>
      <c r="C67" s="11"/>
      <c r="D67" s="7" t="s">
        <v>28</v>
      </c>
      <c r="E67" s="39" t="s">
        <v>55</v>
      </c>
      <c r="F67" s="40">
        <v>150</v>
      </c>
      <c r="G67" s="40">
        <v>7.26</v>
      </c>
      <c r="H67" s="40">
        <v>4.96</v>
      </c>
      <c r="I67" s="40">
        <v>31.76</v>
      </c>
      <c r="J67" s="40">
        <v>198.84</v>
      </c>
      <c r="K67" s="41">
        <v>68</v>
      </c>
      <c r="L67" s="40"/>
    </row>
    <row r="68" spans="1:12" ht="14.4" x14ac:dyDescent="0.3">
      <c r="A68" s="23"/>
      <c r="B68" s="15"/>
      <c r="C68" s="11"/>
      <c r="D68" s="7" t="s">
        <v>29</v>
      </c>
      <c r="E68" s="39" t="s">
        <v>56</v>
      </c>
      <c r="F68" s="40">
        <v>200</v>
      </c>
      <c r="G68" s="40">
        <v>1</v>
      </c>
      <c r="H68" s="40">
        <v>0.2</v>
      </c>
      <c r="I68" s="40">
        <v>20.2</v>
      </c>
      <c r="J68" s="40">
        <v>92</v>
      </c>
      <c r="K68" s="41">
        <v>101</v>
      </c>
      <c r="L68" s="40"/>
    </row>
    <row r="69" spans="1:12" ht="14.4" x14ac:dyDescent="0.3">
      <c r="A69" s="23"/>
      <c r="B69" s="15"/>
      <c r="C69" s="11"/>
      <c r="D69" s="7" t="s">
        <v>30</v>
      </c>
      <c r="E69" s="39" t="s">
        <v>42</v>
      </c>
      <c r="F69" s="40">
        <v>50</v>
      </c>
      <c r="G69" s="40">
        <v>1.52</v>
      </c>
      <c r="H69" s="40">
        <v>0.16</v>
      </c>
      <c r="I69" s="40">
        <v>9.84</v>
      </c>
      <c r="J69" s="40">
        <v>47</v>
      </c>
      <c r="K69" s="41">
        <v>119</v>
      </c>
      <c r="L69" s="40"/>
    </row>
    <row r="70" spans="1:12" ht="14.4" x14ac:dyDescent="0.3">
      <c r="A70" s="23"/>
      <c r="B70" s="15"/>
      <c r="C70" s="11"/>
      <c r="D70" s="7" t="s">
        <v>31</v>
      </c>
      <c r="E70" s="39" t="s">
        <v>43</v>
      </c>
      <c r="F70" s="40">
        <v>20</v>
      </c>
      <c r="G70" s="40">
        <v>1.32</v>
      </c>
      <c r="H70" s="40">
        <v>0.24</v>
      </c>
      <c r="I70" s="40">
        <v>8.0399999999999991</v>
      </c>
      <c r="J70" s="40">
        <v>39.6</v>
      </c>
      <c r="K70" s="41">
        <v>120</v>
      </c>
      <c r="L70" s="40"/>
    </row>
    <row r="71" spans="1:12" ht="14.4" x14ac:dyDescent="0.3">
      <c r="A71" s="24"/>
      <c r="B71" s="17"/>
      <c r="C71" s="8"/>
      <c r="D71" s="18" t="s">
        <v>32</v>
      </c>
      <c r="E71" s="9"/>
      <c r="F71" s="19">
        <f>SUM(F64:F70)</f>
        <v>760</v>
      </c>
      <c r="G71" s="19">
        <f>SUM(G64:G70)</f>
        <v>36.220000000000006</v>
      </c>
      <c r="H71" s="19">
        <f>SUM(H64:H70)</f>
        <v>30.79</v>
      </c>
      <c r="I71" s="19">
        <f>SUM(I64:I70)</f>
        <v>88.450000000000017</v>
      </c>
      <c r="J71" s="19">
        <f>SUM(J64:J70)</f>
        <v>783.76</v>
      </c>
      <c r="K71" s="25"/>
      <c r="L71" s="19">
        <f>SUM(L64:L70)</f>
        <v>0</v>
      </c>
    </row>
    <row r="72" spans="1:12" ht="15.75" customHeight="1" thickBot="1" x14ac:dyDescent="0.3">
      <c r="A72" s="27">
        <f>A59</f>
        <v>1</v>
      </c>
      <c r="B72" s="28">
        <f>B59</f>
        <v>4</v>
      </c>
      <c r="C72" s="53" t="s">
        <v>4</v>
      </c>
      <c r="D72" s="54"/>
      <c r="E72" s="29"/>
      <c r="F72" s="30">
        <f>F63+F71</f>
        <v>760</v>
      </c>
      <c r="G72" s="30">
        <f>G63+G71</f>
        <v>36.220000000000006</v>
      </c>
      <c r="H72" s="30">
        <f>H63+H71</f>
        <v>30.79</v>
      </c>
      <c r="I72" s="30">
        <f>I63+I71</f>
        <v>88.450000000000017</v>
      </c>
      <c r="J72" s="30">
        <f>J63+J71</f>
        <v>783.76</v>
      </c>
      <c r="K72" s="30"/>
      <c r="L72" s="30">
        <f>L63+L71</f>
        <v>0</v>
      </c>
    </row>
    <row r="73" spans="1:12" ht="14.4" x14ac:dyDescent="0.3">
      <c r="A73" s="20">
        <v>1</v>
      </c>
      <c r="B73" s="21">
        <v>5</v>
      </c>
      <c r="C73" s="22" t="s">
        <v>19</v>
      </c>
      <c r="D73" s="5"/>
      <c r="E73" s="36"/>
      <c r="F73" s="37"/>
      <c r="G73" s="37"/>
      <c r="H73" s="37"/>
      <c r="I73" s="37"/>
      <c r="J73" s="37"/>
      <c r="K73" s="38"/>
      <c r="L73" s="37"/>
    </row>
    <row r="74" spans="1:12" ht="14.4" x14ac:dyDescent="0.3">
      <c r="A74" s="23"/>
      <c r="B74" s="15"/>
      <c r="C74" s="11"/>
      <c r="D74" s="47"/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7"/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/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7"/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47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4"/>
      <c r="B79" s="17"/>
      <c r="C79" s="8"/>
      <c r="D79" s="18" t="s">
        <v>32</v>
      </c>
      <c r="E79" s="9"/>
      <c r="F79" s="19">
        <f>SUM(F73:F78)</f>
        <v>0</v>
      </c>
      <c r="G79" s="19">
        <f>SUM(G73:G78)</f>
        <v>0</v>
      </c>
      <c r="H79" s="19">
        <f>SUM(H73:H78)</f>
        <v>0</v>
      </c>
      <c r="I79" s="19">
        <f>SUM(I73:I78)</f>
        <v>0</v>
      </c>
      <c r="J79" s="19">
        <f>SUM(J73:J78)</f>
        <v>0</v>
      </c>
      <c r="K79" s="25"/>
      <c r="L79" s="19">
        <f>SUM(L73:L78)</f>
        <v>0</v>
      </c>
    </row>
    <row r="80" spans="1:12" ht="14.4" x14ac:dyDescent="0.3">
      <c r="A80" s="26">
        <f>A73</f>
        <v>1</v>
      </c>
      <c r="B80" s="13">
        <f>B73</f>
        <v>5</v>
      </c>
      <c r="C80" s="10" t="s">
        <v>24</v>
      </c>
      <c r="D80" s="7" t="s">
        <v>25</v>
      </c>
      <c r="E80" s="39"/>
      <c r="F80" s="40"/>
      <c r="G80" s="40"/>
      <c r="H80" s="40"/>
      <c r="I80" s="40"/>
      <c r="J80" s="40"/>
      <c r="K80" s="41"/>
      <c r="L80" s="40"/>
    </row>
    <row r="81" spans="1:12" ht="14.4" x14ac:dyDescent="0.3">
      <c r="A81" s="23"/>
      <c r="B81" s="15"/>
      <c r="C81" s="11"/>
      <c r="D81" s="7" t="s">
        <v>26</v>
      </c>
      <c r="E81" s="39" t="s">
        <v>57</v>
      </c>
      <c r="F81" s="40">
        <v>200</v>
      </c>
      <c r="G81" s="40">
        <v>5.78</v>
      </c>
      <c r="H81" s="40">
        <v>5.5</v>
      </c>
      <c r="I81" s="40">
        <v>10.8</v>
      </c>
      <c r="J81" s="40">
        <v>115.7</v>
      </c>
      <c r="K81" s="41">
        <v>37</v>
      </c>
      <c r="L81" s="40"/>
    </row>
    <row r="82" spans="1:12" ht="14.4" x14ac:dyDescent="0.3">
      <c r="A82" s="23"/>
      <c r="B82" s="15"/>
      <c r="C82" s="11"/>
      <c r="D82" s="7" t="s">
        <v>27</v>
      </c>
      <c r="E82" s="39" t="s">
        <v>58</v>
      </c>
      <c r="F82" s="40">
        <v>90</v>
      </c>
      <c r="G82" s="40">
        <v>12.86</v>
      </c>
      <c r="H82" s="40">
        <v>1.65</v>
      </c>
      <c r="I82" s="40">
        <v>4.9400000000000004</v>
      </c>
      <c r="J82" s="40">
        <v>84.8</v>
      </c>
      <c r="K82" s="41">
        <v>75</v>
      </c>
      <c r="L82" s="40"/>
    </row>
    <row r="83" spans="1:12" ht="14.4" x14ac:dyDescent="0.3">
      <c r="A83" s="23"/>
      <c r="B83" s="15"/>
      <c r="C83" s="11"/>
      <c r="D83" s="7" t="s">
        <v>28</v>
      </c>
      <c r="E83" s="39" t="s">
        <v>59</v>
      </c>
      <c r="F83" s="40">
        <v>150</v>
      </c>
      <c r="G83" s="40">
        <v>3.34</v>
      </c>
      <c r="H83" s="40">
        <v>4.91</v>
      </c>
      <c r="I83" s="40">
        <v>33.93</v>
      </c>
      <c r="J83" s="40">
        <v>191.49</v>
      </c>
      <c r="K83" s="41">
        <v>53</v>
      </c>
      <c r="L83" s="40"/>
    </row>
    <row r="84" spans="1:12" ht="14.4" x14ac:dyDescent="0.3">
      <c r="A84" s="23"/>
      <c r="B84" s="15"/>
      <c r="C84" s="11"/>
      <c r="D84" s="7" t="s">
        <v>29</v>
      </c>
      <c r="E84" s="39" t="s">
        <v>44</v>
      </c>
      <c r="F84" s="40">
        <v>200</v>
      </c>
      <c r="G84" s="40">
        <v>0</v>
      </c>
      <c r="H84" s="40">
        <v>0</v>
      </c>
      <c r="I84" s="40">
        <v>14.16</v>
      </c>
      <c r="J84" s="40">
        <v>55.48</v>
      </c>
      <c r="K84" s="41">
        <v>100</v>
      </c>
      <c r="L84" s="40"/>
    </row>
    <row r="85" spans="1:12" ht="14.4" x14ac:dyDescent="0.3">
      <c r="A85" s="23"/>
      <c r="B85" s="15"/>
      <c r="C85" s="11"/>
      <c r="D85" s="7" t="s">
        <v>30</v>
      </c>
      <c r="E85" s="39" t="s">
        <v>42</v>
      </c>
      <c r="F85" s="40">
        <v>50</v>
      </c>
      <c r="G85" s="40">
        <v>3.42</v>
      </c>
      <c r="H85" s="40">
        <v>0.36</v>
      </c>
      <c r="I85" s="40">
        <v>22.14</v>
      </c>
      <c r="J85" s="40">
        <v>105.75</v>
      </c>
      <c r="K85" s="41">
        <v>119</v>
      </c>
      <c r="L85" s="40"/>
    </row>
    <row r="86" spans="1:12" ht="14.4" x14ac:dyDescent="0.3">
      <c r="A86" s="23"/>
      <c r="B86" s="15"/>
      <c r="C86" s="11"/>
      <c r="D86" s="48" t="s">
        <v>31</v>
      </c>
      <c r="E86" s="39" t="s">
        <v>43</v>
      </c>
      <c r="F86" s="40">
        <v>20</v>
      </c>
      <c r="G86" s="40">
        <v>2.64</v>
      </c>
      <c r="H86" s="40">
        <v>0.48</v>
      </c>
      <c r="I86" s="40">
        <v>16.079999999999998</v>
      </c>
      <c r="J86" s="40">
        <v>79.2</v>
      </c>
      <c r="K86" s="41">
        <v>120</v>
      </c>
      <c r="L86" s="40"/>
    </row>
    <row r="87" spans="1:12" ht="14.4" x14ac:dyDescent="0.3">
      <c r="A87" s="23"/>
      <c r="B87" s="15"/>
      <c r="C87" s="11"/>
      <c r="D87" s="47" t="s">
        <v>23</v>
      </c>
      <c r="E87" s="39" t="s">
        <v>89</v>
      </c>
      <c r="F87" s="40">
        <v>100</v>
      </c>
      <c r="G87" s="40">
        <v>0.6</v>
      </c>
      <c r="H87" s="40">
        <v>0.6</v>
      </c>
      <c r="I87" s="40">
        <v>14.7</v>
      </c>
      <c r="J87" s="40">
        <v>70.5</v>
      </c>
      <c r="K87" s="41">
        <v>24</v>
      </c>
      <c r="L87" s="40"/>
    </row>
    <row r="88" spans="1:12" ht="14.4" x14ac:dyDescent="0.3">
      <c r="A88" s="24"/>
      <c r="B88" s="17"/>
      <c r="C88" s="8"/>
      <c r="D88" s="18" t="s">
        <v>32</v>
      </c>
      <c r="E88" s="9"/>
      <c r="F88" s="19">
        <f>SUM(F80:F87)</f>
        <v>810</v>
      </c>
      <c r="G88" s="19">
        <f>SUM(G80:G87)</f>
        <v>28.64</v>
      </c>
      <c r="H88" s="19">
        <f>SUM(H80:H87)</f>
        <v>13.5</v>
      </c>
      <c r="I88" s="19">
        <f>SUM(I80:I87)</f>
        <v>116.75</v>
      </c>
      <c r="J88" s="19">
        <f>SUM(J80:J87)</f>
        <v>702.92000000000007</v>
      </c>
      <c r="K88" s="25"/>
      <c r="L88" s="19">
        <f>SUM(L80:L87)</f>
        <v>0</v>
      </c>
    </row>
    <row r="89" spans="1:12" ht="15.75" customHeight="1" thickBot="1" x14ac:dyDescent="0.3">
      <c r="A89" s="27">
        <f>A73</f>
        <v>1</v>
      </c>
      <c r="B89" s="28">
        <f>B73</f>
        <v>5</v>
      </c>
      <c r="C89" s="53" t="s">
        <v>4</v>
      </c>
      <c r="D89" s="54"/>
      <c r="E89" s="29"/>
      <c r="F89" s="30">
        <f>F79+F88</f>
        <v>810</v>
      </c>
      <c r="G89" s="30">
        <f>G79+G88</f>
        <v>28.64</v>
      </c>
      <c r="H89" s="30">
        <f>H79+H88</f>
        <v>13.5</v>
      </c>
      <c r="I89" s="30">
        <f>I79+I88</f>
        <v>116.75</v>
      </c>
      <c r="J89" s="30">
        <f>J79+J88</f>
        <v>702.92000000000007</v>
      </c>
      <c r="K89" s="30"/>
      <c r="L89" s="30">
        <f>L79+L88</f>
        <v>0</v>
      </c>
    </row>
    <row r="90" spans="1:12" ht="14.4" x14ac:dyDescent="0.3">
      <c r="A90" s="20">
        <v>2</v>
      </c>
      <c r="B90" s="21">
        <v>1</v>
      </c>
      <c r="C90" s="22" t="s">
        <v>19</v>
      </c>
      <c r="D90" s="5" t="s">
        <v>20</v>
      </c>
      <c r="E90" s="36"/>
      <c r="F90" s="37"/>
      <c r="G90" s="37"/>
      <c r="H90" s="37"/>
      <c r="I90" s="37"/>
      <c r="J90" s="37"/>
      <c r="K90" s="38"/>
      <c r="L90" s="37"/>
    </row>
    <row r="91" spans="1:12" ht="14.4" x14ac:dyDescent="0.3">
      <c r="A91" s="23"/>
      <c r="B91" s="15"/>
      <c r="C91" s="11"/>
      <c r="D91" s="47" t="s">
        <v>25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21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7" t="s">
        <v>22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7" t="s">
        <v>25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47" t="s">
        <v>86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4"/>
      <c r="B96" s="17"/>
      <c r="C96" s="8"/>
      <c r="D96" s="18" t="s">
        <v>32</v>
      </c>
      <c r="E96" s="9"/>
      <c r="F96" s="19">
        <f>SUM(F90:F95)</f>
        <v>0</v>
      </c>
      <c r="G96" s="19">
        <f>SUM(G90:G95)</f>
        <v>0</v>
      </c>
      <c r="H96" s="19">
        <f>SUM(H90:H95)</f>
        <v>0</v>
      </c>
      <c r="I96" s="19">
        <f>SUM(I90:I95)</f>
        <v>0</v>
      </c>
      <c r="J96" s="19">
        <f>SUM(J90:J95)</f>
        <v>0</v>
      </c>
      <c r="K96" s="25"/>
      <c r="L96" s="19">
        <f>SUM(L90:L95)</f>
        <v>0</v>
      </c>
    </row>
    <row r="97" spans="1:12" ht="14.4" x14ac:dyDescent="0.3">
      <c r="A97" s="26">
        <f>A90</f>
        <v>2</v>
      </c>
      <c r="B97" s="13">
        <f>B90</f>
        <v>1</v>
      </c>
      <c r="C97" s="10" t="s">
        <v>24</v>
      </c>
      <c r="D97" s="7" t="s">
        <v>25</v>
      </c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7" t="s">
        <v>26</v>
      </c>
      <c r="E98" s="39" t="s">
        <v>60</v>
      </c>
      <c r="F98" s="40">
        <v>200</v>
      </c>
      <c r="G98" s="40">
        <v>4.91</v>
      </c>
      <c r="H98" s="40">
        <v>9.9600000000000009</v>
      </c>
      <c r="I98" s="40">
        <v>9.02</v>
      </c>
      <c r="J98" s="40">
        <v>146.41</v>
      </c>
      <c r="K98" s="41">
        <v>35</v>
      </c>
      <c r="L98" s="40"/>
    </row>
    <row r="99" spans="1:12" ht="14.4" x14ac:dyDescent="0.3">
      <c r="A99" s="23"/>
      <c r="B99" s="15"/>
      <c r="C99" s="11"/>
      <c r="D99" s="7" t="s">
        <v>27</v>
      </c>
      <c r="E99" s="39" t="s">
        <v>61</v>
      </c>
      <c r="F99" s="40">
        <v>80</v>
      </c>
      <c r="G99" s="40">
        <v>18.13</v>
      </c>
      <c r="H99" s="40">
        <v>17.05</v>
      </c>
      <c r="I99" s="40">
        <v>3.69</v>
      </c>
      <c r="J99" s="40">
        <v>240.96</v>
      </c>
      <c r="K99" s="41">
        <v>89</v>
      </c>
      <c r="L99" s="40"/>
    </row>
    <row r="100" spans="1:12" ht="14.4" x14ac:dyDescent="0.3">
      <c r="A100" s="23"/>
      <c r="B100" s="15"/>
      <c r="C100" s="11"/>
      <c r="D100" s="7" t="s">
        <v>28</v>
      </c>
      <c r="E100" s="39" t="s">
        <v>59</v>
      </c>
      <c r="F100" s="40">
        <v>150</v>
      </c>
      <c r="G100" s="40">
        <v>3.34</v>
      </c>
      <c r="H100" s="40">
        <v>4.91</v>
      </c>
      <c r="I100" s="40">
        <v>33.93</v>
      </c>
      <c r="J100" s="40">
        <v>191.49</v>
      </c>
      <c r="K100" s="41">
        <v>53</v>
      </c>
      <c r="L100" s="40"/>
    </row>
    <row r="101" spans="1:12" ht="14.4" x14ac:dyDescent="0.3">
      <c r="A101" s="23"/>
      <c r="B101" s="15"/>
      <c r="C101" s="11"/>
      <c r="D101" s="7" t="s">
        <v>29</v>
      </c>
      <c r="E101" s="39" t="s">
        <v>46</v>
      </c>
      <c r="F101" s="40">
        <v>200</v>
      </c>
      <c r="G101" s="40">
        <v>0.25</v>
      </c>
      <c r="H101" s="40">
        <v>0</v>
      </c>
      <c r="I101" s="40">
        <v>12.763</v>
      </c>
      <c r="J101" s="40">
        <v>51.3</v>
      </c>
      <c r="K101" s="41">
        <v>103</v>
      </c>
      <c r="L101" s="40"/>
    </row>
    <row r="102" spans="1:12" ht="14.4" x14ac:dyDescent="0.3">
      <c r="A102" s="23"/>
      <c r="B102" s="15"/>
      <c r="C102" s="11"/>
      <c r="D102" s="7" t="s">
        <v>30</v>
      </c>
      <c r="E102" s="39" t="s">
        <v>42</v>
      </c>
      <c r="F102" s="40">
        <v>50</v>
      </c>
      <c r="G102" s="40">
        <v>1.52</v>
      </c>
      <c r="H102" s="40">
        <v>0.16</v>
      </c>
      <c r="I102" s="40">
        <v>9.84</v>
      </c>
      <c r="J102" s="40">
        <v>47</v>
      </c>
      <c r="K102" s="41">
        <v>119</v>
      </c>
      <c r="L102" s="40"/>
    </row>
    <row r="103" spans="1:12" ht="14.4" x14ac:dyDescent="0.3">
      <c r="A103" s="23"/>
      <c r="B103" s="15"/>
      <c r="C103" s="11"/>
      <c r="D103" s="7" t="s">
        <v>31</v>
      </c>
      <c r="E103" s="39" t="s">
        <v>43</v>
      </c>
      <c r="F103" s="40">
        <v>20</v>
      </c>
      <c r="G103" s="40">
        <v>1.32</v>
      </c>
      <c r="H103" s="40">
        <v>0.24</v>
      </c>
      <c r="I103" s="40">
        <v>8.0399999999999991</v>
      </c>
      <c r="J103" s="40">
        <v>39.6</v>
      </c>
      <c r="K103" s="41">
        <v>120</v>
      </c>
      <c r="L103" s="40"/>
    </row>
    <row r="104" spans="1:12" ht="14.4" x14ac:dyDescent="0.3">
      <c r="A104" s="23"/>
      <c r="B104" s="15"/>
      <c r="C104" s="11"/>
      <c r="D104" s="47" t="s">
        <v>23</v>
      </c>
      <c r="E104" s="39" t="s">
        <v>89</v>
      </c>
      <c r="F104" s="40">
        <v>100</v>
      </c>
      <c r="G104" s="40">
        <v>0.6</v>
      </c>
      <c r="H104" s="40">
        <v>0.6</v>
      </c>
      <c r="I104" s="40">
        <v>14.7</v>
      </c>
      <c r="J104" s="40">
        <v>70.5</v>
      </c>
      <c r="K104" s="41">
        <v>25</v>
      </c>
      <c r="L104" s="40"/>
    </row>
    <row r="105" spans="1:12" ht="14.4" x14ac:dyDescent="0.3">
      <c r="A105" s="23"/>
      <c r="B105" s="15"/>
      <c r="C105" s="11"/>
      <c r="D105" s="6"/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4"/>
      <c r="B106" s="17"/>
      <c r="C106" s="8"/>
      <c r="D106" s="18" t="s">
        <v>32</v>
      </c>
      <c r="E106" s="9"/>
      <c r="F106" s="19">
        <f>SUM(F97:F105)</f>
        <v>800</v>
      </c>
      <c r="G106" s="19">
        <f t="shared" ref="G106:J106" si="12">SUM(G97:G105)</f>
        <v>30.07</v>
      </c>
      <c r="H106" s="19">
        <f t="shared" si="12"/>
        <v>32.92</v>
      </c>
      <c r="I106" s="19">
        <f t="shared" si="12"/>
        <v>91.98299999999999</v>
      </c>
      <c r="J106" s="19">
        <f t="shared" si="12"/>
        <v>787.26</v>
      </c>
      <c r="K106" s="25"/>
      <c r="L106" s="19">
        <f t="shared" ref="L106" si="13">SUM(L97:L105)</f>
        <v>0</v>
      </c>
    </row>
    <row r="107" spans="1:12" ht="15" thickBot="1" x14ac:dyDescent="0.3">
      <c r="A107" s="27">
        <f>A90</f>
        <v>2</v>
      </c>
      <c r="B107" s="28">
        <f>B90</f>
        <v>1</v>
      </c>
      <c r="C107" s="53" t="s">
        <v>4</v>
      </c>
      <c r="D107" s="54"/>
      <c r="E107" s="29"/>
      <c r="F107" s="30">
        <f>F96+F106</f>
        <v>800</v>
      </c>
      <c r="G107" s="30">
        <f t="shared" ref="G107" si="14">G96+G106</f>
        <v>30.07</v>
      </c>
      <c r="H107" s="30">
        <f t="shared" ref="H107" si="15">H96+H106</f>
        <v>32.92</v>
      </c>
      <c r="I107" s="30">
        <f t="shared" ref="I107" si="16">I96+I106</f>
        <v>91.98299999999999</v>
      </c>
      <c r="J107" s="30">
        <f t="shared" ref="J107:L107" si="17">J96+J106</f>
        <v>787.26</v>
      </c>
      <c r="K107" s="30"/>
      <c r="L107" s="30">
        <f t="shared" si="17"/>
        <v>0</v>
      </c>
    </row>
    <row r="108" spans="1:12" ht="14.4" x14ac:dyDescent="0.3">
      <c r="A108" s="14">
        <v>2</v>
      </c>
      <c r="B108" s="15">
        <v>2</v>
      </c>
      <c r="C108" s="22" t="s">
        <v>19</v>
      </c>
      <c r="D108" s="5"/>
      <c r="E108" s="39"/>
      <c r="F108" s="40"/>
      <c r="G108" s="40"/>
      <c r="H108" s="40"/>
      <c r="I108" s="40"/>
      <c r="J108" s="40"/>
      <c r="K108" s="41"/>
      <c r="L108" s="40"/>
    </row>
    <row r="109" spans="1:12" ht="14.4" x14ac:dyDescent="0.3">
      <c r="A109" s="14"/>
      <c r="B109" s="15"/>
      <c r="C109" s="11"/>
      <c r="D109" s="47"/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14"/>
      <c r="B110" s="15"/>
      <c r="C110" s="11"/>
      <c r="D110" s="7"/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14"/>
      <c r="B111" s="15"/>
      <c r="C111" s="11"/>
      <c r="D111" s="7"/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14"/>
      <c r="B112" s="15"/>
      <c r="C112" s="11"/>
      <c r="D112" s="7"/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14"/>
      <c r="B113" s="15"/>
      <c r="C113" s="11"/>
      <c r="D113" s="7"/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16"/>
      <c r="B114" s="17"/>
      <c r="C114" s="8"/>
      <c r="D114" s="18" t="s">
        <v>32</v>
      </c>
      <c r="E114" s="9"/>
      <c r="F114" s="19">
        <f>SUM(F108:F113)</f>
        <v>0</v>
      </c>
      <c r="G114" s="19">
        <f>SUM(G108:G113)</f>
        <v>0</v>
      </c>
      <c r="H114" s="19">
        <f>SUM(H108:H113)</f>
        <v>0</v>
      </c>
      <c r="I114" s="19">
        <f>SUM(I108:I113)</f>
        <v>0</v>
      </c>
      <c r="J114" s="19">
        <f>SUM(J108:J113)</f>
        <v>0</v>
      </c>
      <c r="K114" s="25"/>
      <c r="L114" s="19">
        <f>SUM(L108:L113)</f>
        <v>0</v>
      </c>
    </row>
    <row r="115" spans="1:12" ht="14.4" x14ac:dyDescent="0.3">
      <c r="A115" s="13">
        <f>A108</f>
        <v>2</v>
      </c>
      <c r="B115" s="13">
        <f>B108</f>
        <v>2</v>
      </c>
      <c r="C115" s="10" t="s">
        <v>24</v>
      </c>
      <c r="D115" s="7" t="s">
        <v>25</v>
      </c>
      <c r="E115" s="39" t="s">
        <v>63</v>
      </c>
      <c r="F115" s="40">
        <v>60</v>
      </c>
      <c r="G115" s="40">
        <v>1.75</v>
      </c>
      <c r="H115" s="40">
        <v>0.11</v>
      </c>
      <c r="I115" s="40">
        <v>3.55</v>
      </c>
      <c r="J115" s="40">
        <v>21.6</v>
      </c>
      <c r="K115" s="41">
        <v>172</v>
      </c>
      <c r="L115" s="40"/>
    </row>
    <row r="116" spans="1:12" ht="14.4" x14ac:dyDescent="0.3">
      <c r="A116" s="14"/>
      <c r="B116" s="15"/>
      <c r="C116" s="11"/>
      <c r="D116" s="7" t="s">
        <v>26</v>
      </c>
      <c r="E116" s="39" t="s">
        <v>57</v>
      </c>
      <c r="F116" s="40">
        <v>200</v>
      </c>
      <c r="G116" s="40">
        <v>5.78</v>
      </c>
      <c r="H116" s="40">
        <v>5.5</v>
      </c>
      <c r="I116" s="40">
        <v>10.8</v>
      </c>
      <c r="J116" s="40">
        <v>115.7</v>
      </c>
      <c r="K116" s="41">
        <v>37</v>
      </c>
      <c r="L116" s="40"/>
    </row>
    <row r="117" spans="1:12" ht="14.4" x14ac:dyDescent="0.3">
      <c r="A117" s="14"/>
      <c r="B117" s="15"/>
      <c r="C117" s="11"/>
      <c r="D117" s="7" t="s">
        <v>27</v>
      </c>
      <c r="E117" s="39" t="s">
        <v>90</v>
      </c>
      <c r="F117" s="40">
        <v>90</v>
      </c>
      <c r="G117" s="40">
        <v>13.81</v>
      </c>
      <c r="H117" s="40">
        <v>7.8</v>
      </c>
      <c r="I117" s="40">
        <v>7.21</v>
      </c>
      <c r="J117" s="40">
        <v>154.13</v>
      </c>
      <c r="K117" s="41">
        <v>85</v>
      </c>
      <c r="L117" s="40"/>
    </row>
    <row r="118" spans="1:12" ht="14.4" x14ac:dyDescent="0.3">
      <c r="A118" s="14"/>
      <c r="B118" s="15"/>
      <c r="C118" s="11"/>
      <c r="D118" s="7" t="s">
        <v>28</v>
      </c>
      <c r="E118" s="39" t="s">
        <v>64</v>
      </c>
      <c r="F118" s="40">
        <v>150</v>
      </c>
      <c r="G118" s="40">
        <v>6.76</v>
      </c>
      <c r="H118" s="40">
        <v>3.93</v>
      </c>
      <c r="I118" s="40">
        <v>41.29</v>
      </c>
      <c r="J118" s="40">
        <v>227.48</v>
      </c>
      <c r="K118" s="41">
        <v>64</v>
      </c>
      <c r="L118" s="40"/>
    </row>
    <row r="119" spans="1:12" ht="14.4" x14ac:dyDescent="0.3">
      <c r="A119" s="14"/>
      <c r="B119" s="15"/>
      <c r="C119" s="11"/>
      <c r="D119" s="7" t="s">
        <v>29</v>
      </c>
      <c r="E119" s="39" t="s">
        <v>62</v>
      </c>
      <c r="F119" s="40">
        <v>200</v>
      </c>
      <c r="G119" s="40">
        <v>0</v>
      </c>
      <c r="H119" s="40">
        <v>0</v>
      </c>
      <c r="I119" s="40">
        <v>20</v>
      </c>
      <c r="J119" s="40">
        <v>80.599999999999994</v>
      </c>
      <c r="K119" s="41">
        <v>95</v>
      </c>
      <c r="L119" s="40"/>
    </row>
    <row r="120" spans="1:12" ht="14.4" x14ac:dyDescent="0.3">
      <c r="A120" s="14"/>
      <c r="B120" s="15"/>
      <c r="C120" s="11"/>
      <c r="D120" s="7" t="s">
        <v>30</v>
      </c>
      <c r="E120" s="39" t="s">
        <v>42</v>
      </c>
      <c r="F120" s="40">
        <v>50</v>
      </c>
      <c r="G120" s="40">
        <v>2.2799999999999998</v>
      </c>
      <c r="H120" s="40">
        <v>0.24</v>
      </c>
      <c r="I120" s="40">
        <v>14.76</v>
      </c>
      <c r="J120" s="40">
        <v>70.5</v>
      </c>
      <c r="K120" s="41">
        <v>119</v>
      </c>
      <c r="L120" s="40"/>
    </row>
    <row r="121" spans="1:12" ht="14.4" x14ac:dyDescent="0.3">
      <c r="A121" s="14"/>
      <c r="B121" s="15"/>
      <c r="C121" s="11"/>
      <c r="D121" s="7" t="s">
        <v>31</v>
      </c>
      <c r="E121" s="39" t="s">
        <v>43</v>
      </c>
      <c r="F121" s="40">
        <v>20</v>
      </c>
      <c r="G121" s="40">
        <v>1.32</v>
      </c>
      <c r="H121" s="40">
        <v>0.24</v>
      </c>
      <c r="I121" s="40">
        <v>8.0399999999999991</v>
      </c>
      <c r="J121" s="40">
        <v>39.6</v>
      </c>
      <c r="K121" s="41">
        <v>120</v>
      </c>
      <c r="L121" s="40"/>
    </row>
    <row r="122" spans="1:12" ht="14.4" x14ac:dyDescent="0.3">
      <c r="A122" s="16"/>
      <c r="B122" s="17"/>
      <c r="C122" s="8"/>
      <c r="D122" s="18" t="s">
        <v>32</v>
      </c>
      <c r="E122" s="9"/>
      <c r="F122" s="19">
        <f>SUM(F115:F121)</f>
        <v>770</v>
      </c>
      <c r="G122" s="19">
        <f>SUM(G115:G121)</f>
        <v>31.700000000000003</v>
      </c>
      <c r="H122" s="19">
        <f>SUM(H115:H121)</f>
        <v>17.819999999999997</v>
      </c>
      <c r="I122" s="19">
        <f>SUM(I115:I121)</f>
        <v>105.65</v>
      </c>
      <c r="J122" s="19">
        <f>SUM(J115:J121)</f>
        <v>709.61</v>
      </c>
      <c r="K122" s="25"/>
      <c r="L122" s="19">
        <f>SUM(L115:L121)</f>
        <v>0</v>
      </c>
    </row>
    <row r="123" spans="1:12" ht="15" thickBot="1" x14ac:dyDescent="0.3">
      <c r="A123" s="31">
        <f>A108</f>
        <v>2</v>
      </c>
      <c r="B123" s="31">
        <f>B108</f>
        <v>2</v>
      </c>
      <c r="C123" s="53" t="s">
        <v>4</v>
      </c>
      <c r="D123" s="54"/>
      <c r="E123" s="29"/>
      <c r="F123" s="30">
        <f>F114+F122</f>
        <v>770</v>
      </c>
      <c r="G123" s="30">
        <f>G114+G122</f>
        <v>31.700000000000003</v>
      </c>
      <c r="H123" s="30">
        <f>H114+H122</f>
        <v>17.819999999999997</v>
      </c>
      <c r="I123" s="30">
        <f>I114+I122</f>
        <v>105.65</v>
      </c>
      <c r="J123" s="30">
        <f>J114+J122</f>
        <v>709.61</v>
      </c>
      <c r="K123" s="30"/>
      <c r="L123" s="30">
        <f>L114+L122</f>
        <v>0</v>
      </c>
    </row>
    <row r="124" spans="1:12" ht="14.4" x14ac:dyDescent="0.3">
      <c r="A124" s="20">
        <v>2</v>
      </c>
      <c r="B124" s="21">
        <v>3</v>
      </c>
      <c r="C124" s="22" t="s">
        <v>19</v>
      </c>
      <c r="D124" s="5"/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23"/>
      <c r="B125" s="15"/>
      <c r="C125" s="11"/>
      <c r="D125" s="47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23"/>
      <c r="B126" s="15"/>
      <c r="C126" s="11"/>
      <c r="D126" s="7"/>
      <c r="E126" s="39"/>
      <c r="F126" s="40"/>
      <c r="G126" s="40"/>
      <c r="H126" s="40"/>
      <c r="I126" s="40"/>
      <c r="J126" s="40"/>
      <c r="K126" s="41"/>
      <c r="L126" s="40"/>
    </row>
    <row r="127" spans="1:12" ht="15.75" customHeight="1" x14ac:dyDescent="0.3">
      <c r="A127" s="23"/>
      <c r="B127" s="15"/>
      <c r="C127" s="11"/>
      <c r="D127" s="7"/>
      <c r="E127" s="39"/>
      <c r="F127" s="40"/>
      <c r="G127" s="40"/>
      <c r="H127" s="40"/>
      <c r="I127" s="40"/>
      <c r="J127" s="40"/>
      <c r="K127" s="41"/>
      <c r="L127" s="40"/>
    </row>
    <row r="128" spans="1:12" ht="14.4" x14ac:dyDescent="0.3">
      <c r="A128" s="23"/>
      <c r="B128" s="15"/>
      <c r="C128" s="11"/>
      <c r="D128" s="47"/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23"/>
      <c r="B129" s="15"/>
      <c r="C129" s="11"/>
      <c r="D129" s="7"/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24"/>
      <c r="B130" s="17"/>
      <c r="C130" s="8"/>
      <c r="D130" s="18" t="s">
        <v>32</v>
      </c>
      <c r="E130" s="9"/>
      <c r="F130" s="19">
        <f>SUM(F124:F129)</f>
        <v>0</v>
      </c>
      <c r="G130" s="19">
        <f t="shared" ref="G130:J130" si="18">SUM(G124:G129)</f>
        <v>0</v>
      </c>
      <c r="H130" s="19">
        <f t="shared" si="18"/>
        <v>0</v>
      </c>
      <c r="I130" s="19">
        <f t="shared" si="18"/>
        <v>0</v>
      </c>
      <c r="J130" s="19">
        <f t="shared" si="18"/>
        <v>0</v>
      </c>
      <c r="K130" s="25"/>
      <c r="L130" s="19">
        <f t="shared" ref="L130" si="19">SUM(L124:L129)</f>
        <v>0</v>
      </c>
    </row>
    <row r="131" spans="1:12" ht="14.4" x14ac:dyDescent="0.3">
      <c r="A131" s="26">
        <f>A124</f>
        <v>2</v>
      </c>
      <c r="B131" s="13">
        <f>B124</f>
        <v>3</v>
      </c>
      <c r="C131" s="10" t="s">
        <v>24</v>
      </c>
      <c r="D131" s="7" t="s">
        <v>25</v>
      </c>
      <c r="E131" s="39" t="s">
        <v>66</v>
      </c>
      <c r="F131" s="40">
        <v>60</v>
      </c>
      <c r="G131" s="40">
        <v>1.1200000000000001</v>
      </c>
      <c r="H131" s="40">
        <v>4.2699999999999996</v>
      </c>
      <c r="I131" s="40">
        <v>6.02</v>
      </c>
      <c r="J131" s="40">
        <v>68.62</v>
      </c>
      <c r="K131" s="41">
        <v>13</v>
      </c>
      <c r="L131" s="40"/>
    </row>
    <row r="132" spans="1:12" ht="14.4" x14ac:dyDescent="0.3">
      <c r="A132" s="23"/>
      <c r="B132" s="15"/>
      <c r="C132" s="11"/>
      <c r="D132" s="7" t="s">
        <v>26</v>
      </c>
      <c r="E132" s="39" t="s">
        <v>67</v>
      </c>
      <c r="F132" s="40">
        <v>200</v>
      </c>
      <c r="G132" s="40">
        <v>9.19</v>
      </c>
      <c r="H132" s="40">
        <v>5.64</v>
      </c>
      <c r="I132" s="40">
        <v>13.63</v>
      </c>
      <c r="J132" s="40">
        <v>141.18</v>
      </c>
      <c r="K132" s="41">
        <v>34</v>
      </c>
      <c r="L132" s="40"/>
    </row>
    <row r="133" spans="1:12" ht="14.4" x14ac:dyDescent="0.3">
      <c r="A133" s="23"/>
      <c r="B133" s="15"/>
      <c r="C133" s="11"/>
      <c r="D133" s="7" t="s">
        <v>27</v>
      </c>
      <c r="E133" s="39" t="s">
        <v>107</v>
      </c>
      <c r="F133" s="40">
        <v>90</v>
      </c>
      <c r="G133" s="40">
        <v>17.25</v>
      </c>
      <c r="H133" s="40">
        <v>14.98</v>
      </c>
      <c r="I133" s="40">
        <v>7.87</v>
      </c>
      <c r="J133" s="40">
        <v>235.78</v>
      </c>
      <c r="K133" s="41">
        <v>90</v>
      </c>
      <c r="L133" s="40"/>
    </row>
    <row r="134" spans="1:12" ht="14.4" x14ac:dyDescent="0.3">
      <c r="A134" s="23"/>
      <c r="B134" s="15"/>
      <c r="C134" s="11"/>
      <c r="D134" s="7" t="s">
        <v>28</v>
      </c>
      <c r="E134" s="39" t="s">
        <v>55</v>
      </c>
      <c r="F134" s="40">
        <v>150</v>
      </c>
      <c r="G134" s="40">
        <v>7.26</v>
      </c>
      <c r="H134" s="40">
        <v>4.96</v>
      </c>
      <c r="I134" s="40">
        <v>31.76</v>
      </c>
      <c r="J134" s="40">
        <v>198.84</v>
      </c>
      <c r="K134" s="41">
        <v>68</v>
      </c>
      <c r="L134" s="40"/>
    </row>
    <row r="135" spans="1:12" ht="14.4" x14ac:dyDescent="0.3">
      <c r="A135" s="23"/>
      <c r="B135" s="15"/>
      <c r="C135" s="11"/>
      <c r="D135" s="7" t="s">
        <v>29</v>
      </c>
      <c r="E135" s="39" t="s">
        <v>56</v>
      </c>
      <c r="F135" s="40">
        <v>200</v>
      </c>
      <c r="G135" s="40">
        <v>0.2</v>
      </c>
      <c r="H135" s="40">
        <v>0</v>
      </c>
      <c r="I135" s="40">
        <v>24</v>
      </c>
      <c r="J135" s="40">
        <v>100</v>
      </c>
      <c r="K135" s="41">
        <v>107</v>
      </c>
      <c r="L135" s="40"/>
    </row>
    <row r="136" spans="1:12" ht="14.4" x14ac:dyDescent="0.3">
      <c r="A136" s="23"/>
      <c r="B136" s="15"/>
      <c r="C136" s="11"/>
      <c r="D136" s="7" t="s">
        <v>30</v>
      </c>
      <c r="E136" s="39" t="s">
        <v>42</v>
      </c>
      <c r="F136" s="40">
        <v>50</v>
      </c>
      <c r="G136" s="40">
        <v>1.52</v>
      </c>
      <c r="H136" s="40">
        <v>0.16</v>
      </c>
      <c r="I136" s="40">
        <v>9.84</v>
      </c>
      <c r="J136" s="40">
        <v>47</v>
      </c>
      <c r="K136" s="41">
        <v>119</v>
      </c>
      <c r="L136" s="40"/>
    </row>
    <row r="137" spans="1:12" ht="14.4" x14ac:dyDescent="0.3">
      <c r="A137" s="23"/>
      <c r="B137" s="15"/>
      <c r="C137" s="11"/>
      <c r="D137" s="7" t="s">
        <v>31</v>
      </c>
      <c r="E137" s="39" t="s">
        <v>43</v>
      </c>
      <c r="F137" s="40">
        <v>20</v>
      </c>
      <c r="G137" s="40">
        <v>1.32</v>
      </c>
      <c r="H137" s="40">
        <v>0.24</v>
      </c>
      <c r="I137" s="40">
        <v>8.0399999999999991</v>
      </c>
      <c r="J137" s="40">
        <v>39.6</v>
      </c>
      <c r="K137" s="41">
        <v>120</v>
      </c>
      <c r="L137" s="40"/>
    </row>
    <row r="138" spans="1:12" ht="14.4" x14ac:dyDescent="0.3">
      <c r="A138" s="24"/>
      <c r="B138" s="17"/>
      <c r="C138" s="8"/>
      <c r="D138" s="18" t="s">
        <v>32</v>
      </c>
      <c r="E138" s="9"/>
      <c r="F138" s="19">
        <f>SUM(F131:F137)</f>
        <v>770</v>
      </c>
      <c r="G138" s="19">
        <f>SUM(G131:G137)</f>
        <v>37.860000000000007</v>
      </c>
      <c r="H138" s="19">
        <f>SUM(H131:H137)</f>
        <v>30.25</v>
      </c>
      <c r="I138" s="19">
        <f>SUM(I131:I137)</f>
        <v>101.16</v>
      </c>
      <c r="J138" s="19">
        <f>SUM(J131:J137)</f>
        <v>831.0200000000001</v>
      </c>
      <c r="K138" s="25"/>
      <c r="L138" s="19">
        <f>SUM(L131:L137)</f>
        <v>0</v>
      </c>
    </row>
    <row r="139" spans="1:12" ht="15" thickBot="1" x14ac:dyDescent="0.3">
      <c r="A139" s="27">
        <f>A124</f>
        <v>2</v>
      </c>
      <c r="B139" s="28">
        <f>B124</f>
        <v>3</v>
      </c>
      <c r="C139" s="53" t="s">
        <v>4</v>
      </c>
      <c r="D139" s="54"/>
      <c r="E139" s="29"/>
      <c r="F139" s="30">
        <f>F130+F138</f>
        <v>770</v>
      </c>
      <c r="G139" s="30">
        <f>G130+G138</f>
        <v>37.860000000000007</v>
      </c>
      <c r="H139" s="30">
        <f>H130+H138</f>
        <v>30.25</v>
      </c>
      <c r="I139" s="30">
        <f>I130+I138</f>
        <v>101.16</v>
      </c>
      <c r="J139" s="30">
        <f>J130+J138</f>
        <v>831.0200000000001</v>
      </c>
      <c r="K139" s="30"/>
      <c r="L139" s="30">
        <f>L130+L138</f>
        <v>0</v>
      </c>
    </row>
    <row r="140" spans="1:12" ht="14.4" x14ac:dyDescent="0.3">
      <c r="A140" s="20">
        <v>2</v>
      </c>
      <c r="B140" s="21">
        <v>4</v>
      </c>
      <c r="C140" s="22" t="s">
        <v>19</v>
      </c>
      <c r="D140" s="5"/>
      <c r="E140" s="36"/>
      <c r="F140" s="37"/>
      <c r="G140" s="37"/>
      <c r="H140" s="37"/>
      <c r="I140" s="37"/>
      <c r="J140" s="37"/>
      <c r="K140" s="38"/>
      <c r="L140" s="37"/>
    </row>
    <row r="141" spans="1:12" ht="14.4" x14ac:dyDescent="0.3">
      <c r="A141" s="23"/>
      <c r="B141" s="15"/>
      <c r="C141" s="11"/>
      <c r="D141" s="7"/>
      <c r="E141" s="39"/>
      <c r="F141" s="40"/>
      <c r="G141" s="40"/>
      <c r="H141" s="40"/>
      <c r="I141" s="40"/>
      <c r="J141" s="40"/>
      <c r="K141" s="41"/>
      <c r="L141" s="40"/>
    </row>
    <row r="142" spans="1:12" ht="14.4" x14ac:dyDescent="0.3">
      <c r="A142" s="23"/>
      <c r="B142" s="15"/>
      <c r="C142" s="11"/>
      <c r="D142" s="7"/>
      <c r="E142" s="39"/>
      <c r="F142" s="40"/>
      <c r="G142" s="40"/>
      <c r="H142" s="40"/>
      <c r="I142" s="40"/>
      <c r="J142" s="40"/>
      <c r="K142" s="41"/>
      <c r="L142" s="40"/>
    </row>
    <row r="143" spans="1:12" ht="14.4" x14ac:dyDescent="0.3">
      <c r="A143" s="23"/>
      <c r="B143" s="15"/>
      <c r="C143" s="11"/>
      <c r="D143" s="7"/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4"/>
      <c r="B144" s="17"/>
      <c r="C144" s="8"/>
      <c r="D144" s="18" t="s">
        <v>32</v>
      </c>
      <c r="E144" s="9"/>
      <c r="F144" s="19">
        <f>SUM(F140:F143)</f>
        <v>0</v>
      </c>
      <c r="G144" s="19">
        <f>SUM(G140:G143)</f>
        <v>0</v>
      </c>
      <c r="H144" s="19">
        <f>SUM(H140:H143)</f>
        <v>0</v>
      </c>
      <c r="I144" s="19">
        <f>SUM(I140:I143)</f>
        <v>0</v>
      </c>
      <c r="J144" s="19">
        <f>SUM(J140:J143)</f>
        <v>0</v>
      </c>
      <c r="K144" s="25"/>
      <c r="L144" s="19">
        <f>SUM(L140:L143)</f>
        <v>0</v>
      </c>
    </row>
    <row r="145" spans="1:12" ht="14.4" x14ac:dyDescent="0.3">
      <c r="A145" s="26">
        <f>A140</f>
        <v>2</v>
      </c>
      <c r="B145" s="13">
        <f>B140</f>
        <v>4</v>
      </c>
      <c r="C145" s="10" t="s">
        <v>24</v>
      </c>
      <c r="D145" s="7" t="s">
        <v>25</v>
      </c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3"/>
      <c r="B146" s="15"/>
      <c r="C146" s="11"/>
      <c r="D146" s="7" t="s">
        <v>26</v>
      </c>
      <c r="E146" s="39" t="s">
        <v>68</v>
      </c>
      <c r="F146" s="40">
        <v>200</v>
      </c>
      <c r="G146" s="40">
        <v>5.74</v>
      </c>
      <c r="H146" s="40">
        <v>8.7799999999999994</v>
      </c>
      <c r="I146" s="40">
        <v>8.74</v>
      </c>
      <c r="J146" s="40">
        <v>138.04</v>
      </c>
      <c r="K146" s="41">
        <v>31</v>
      </c>
      <c r="L146" s="40"/>
    </row>
    <row r="147" spans="1:12" ht="14.4" x14ac:dyDescent="0.3">
      <c r="A147" s="23"/>
      <c r="B147" s="15"/>
      <c r="C147" s="11"/>
      <c r="D147" s="7" t="s">
        <v>27</v>
      </c>
      <c r="E147" s="39" t="s">
        <v>79</v>
      </c>
      <c r="F147" s="40">
        <v>90</v>
      </c>
      <c r="G147" s="40">
        <v>19.52</v>
      </c>
      <c r="H147" s="40">
        <v>10.17</v>
      </c>
      <c r="I147" s="40">
        <v>5.89</v>
      </c>
      <c r="J147" s="40" t="s">
        <v>91</v>
      </c>
      <c r="K147" s="41">
        <v>148</v>
      </c>
      <c r="L147" s="40"/>
    </row>
    <row r="148" spans="1:12" ht="14.4" x14ac:dyDescent="0.3">
      <c r="A148" s="23"/>
      <c r="B148" s="15"/>
      <c r="C148" s="11"/>
      <c r="D148" s="7" t="s">
        <v>28</v>
      </c>
      <c r="E148" s="39" t="s">
        <v>108</v>
      </c>
      <c r="F148" s="40">
        <v>150</v>
      </c>
      <c r="G148" s="40">
        <v>2.41</v>
      </c>
      <c r="H148" s="40">
        <v>7.02</v>
      </c>
      <c r="I148" s="40">
        <v>14.18</v>
      </c>
      <c r="J148" s="40">
        <v>130.76</v>
      </c>
      <c r="K148" s="41">
        <v>174</v>
      </c>
      <c r="L148" s="40"/>
    </row>
    <row r="149" spans="1:12" ht="14.4" x14ac:dyDescent="0.3">
      <c r="A149" s="23"/>
      <c r="B149" s="15"/>
      <c r="C149" s="11"/>
      <c r="D149" s="7" t="s">
        <v>21</v>
      </c>
      <c r="E149" s="39" t="s">
        <v>52</v>
      </c>
      <c r="F149" s="40">
        <v>200</v>
      </c>
      <c r="G149" s="40">
        <v>0</v>
      </c>
      <c r="H149" s="40">
        <v>0</v>
      </c>
      <c r="I149" s="40">
        <v>7.27</v>
      </c>
      <c r="J149" s="40">
        <v>28.73</v>
      </c>
      <c r="K149" s="41">
        <v>114</v>
      </c>
      <c r="L149" s="40"/>
    </row>
    <row r="150" spans="1:12" ht="14.4" x14ac:dyDescent="0.3">
      <c r="A150" s="23"/>
      <c r="B150" s="15"/>
      <c r="C150" s="11"/>
      <c r="D150" s="7" t="s">
        <v>30</v>
      </c>
      <c r="E150" s="39" t="s">
        <v>42</v>
      </c>
      <c r="F150" s="40">
        <v>50</v>
      </c>
      <c r="G150" s="40">
        <v>3.42</v>
      </c>
      <c r="H150" s="40">
        <v>0.36</v>
      </c>
      <c r="I150" s="40">
        <v>22.14</v>
      </c>
      <c r="J150" s="40">
        <v>105.75</v>
      </c>
      <c r="K150" s="41">
        <v>119</v>
      </c>
      <c r="L150" s="40"/>
    </row>
    <row r="151" spans="1:12" ht="14.4" x14ac:dyDescent="0.3">
      <c r="A151" s="23"/>
      <c r="B151" s="15"/>
      <c r="C151" s="11"/>
      <c r="D151" s="7" t="s">
        <v>31</v>
      </c>
      <c r="E151" s="39" t="s">
        <v>69</v>
      </c>
      <c r="F151" s="40">
        <v>20</v>
      </c>
      <c r="G151" s="40">
        <v>1.65</v>
      </c>
      <c r="H151" s="40">
        <v>0.3</v>
      </c>
      <c r="I151" s="40">
        <v>10.050000000000001</v>
      </c>
      <c r="J151" s="40">
        <v>49.5</v>
      </c>
      <c r="K151" s="41">
        <v>120</v>
      </c>
      <c r="L151" s="40"/>
    </row>
    <row r="152" spans="1:12" ht="14.4" x14ac:dyDescent="0.3">
      <c r="A152" s="23"/>
      <c r="B152" s="15"/>
      <c r="C152" s="11"/>
      <c r="D152" s="6" t="s">
        <v>23</v>
      </c>
      <c r="E152" s="39" t="s">
        <v>87</v>
      </c>
      <c r="F152" s="40">
        <v>100</v>
      </c>
      <c r="G152" s="40">
        <v>0.6</v>
      </c>
      <c r="H152" s="40">
        <v>0.6</v>
      </c>
      <c r="I152" s="40">
        <v>14.7</v>
      </c>
      <c r="J152" s="40">
        <v>70.5</v>
      </c>
      <c r="K152" s="41">
        <v>24</v>
      </c>
      <c r="L152" s="40"/>
    </row>
    <row r="153" spans="1:12" ht="14.4" x14ac:dyDescent="0.3">
      <c r="A153" s="24"/>
      <c r="B153" s="17"/>
      <c r="C153" s="8"/>
      <c r="D153" s="18" t="s">
        <v>32</v>
      </c>
      <c r="E153" s="9"/>
      <c r="F153" s="19">
        <f>SUM(F145:F152)</f>
        <v>810</v>
      </c>
      <c r="G153" s="19">
        <f>SUM(G145:G152)</f>
        <v>33.339999999999996</v>
      </c>
      <c r="H153" s="19">
        <f>SUM(H145:H152)</f>
        <v>27.23</v>
      </c>
      <c r="I153" s="19">
        <f>SUM(I145:I152)</f>
        <v>82.97</v>
      </c>
      <c r="J153" s="19">
        <f>SUM(J145:J152)</f>
        <v>523.28</v>
      </c>
      <c r="K153" s="25"/>
      <c r="L153" s="19">
        <f>SUM(L145:L152)</f>
        <v>0</v>
      </c>
    </row>
    <row r="154" spans="1:12" ht="15" thickBot="1" x14ac:dyDescent="0.3">
      <c r="A154" s="27">
        <f>A140</f>
        <v>2</v>
      </c>
      <c r="B154" s="28">
        <f>B140</f>
        <v>4</v>
      </c>
      <c r="C154" s="53" t="s">
        <v>4</v>
      </c>
      <c r="D154" s="54"/>
      <c r="E154" s="29"/>
      <c r="F154" s="30">
        <f>F144+F153</f>
        <v>810</v>
      </c>
      <c r="G154" s="30">
        <f>G144+G153</f>
        <v>33.339999999999996</v>
      </c>
      <c r="H154" s="30">
        <f>H144+H153</f>
        <v>27.23</v>
      </c>
      <c r="I154" s="30">
        <f>I144+I153</f>
        <v>82.97</v>
      </c>
      <c r="J154" s="30">
        <f>J144+J153</f>
        <v>523.28</v>
      </c>
      <c r="K154" s="30"/>
      <c r="L154" s="30">
        <f>L144+L153</f>
        <v>0</v>
      </c>
    </row>
    <row r="155" spans="1:12" ht="14.4" x14ac:dyDescent="0.3">
      <c r="A155" s="20">
        <v>2</v>
      </c>
      <c r="B155" s="21">
        <v>5</v>
      </c>
      <c r="C155" s="22" t="s">
        <v>19</v>
      </c>
      <c r="D155" s="5"/>
      <c r="E155" s="36"/>
      <c r="F155" s="37"/>
      <c r="G155" s="37"/>
      <c r="H155" s="37"/>
      <c r="I155" s="37"/>
      <c r="J155" s="37"/>
      <c r="K155" s="38"/>
      <c r="L155" s="37"/>
    </row>
    <row r="156" spans="1:12" ht="14.4" x14ac:dyDescent="0.3">
      <c r="A156" s="23"/>
      <c r="B156" s="15"/>
      <c r="C156" s="11"/>
      <c r="D156" s="47"/>
      <c r="E156" s="39"/>
      <c r="F156" s="40"/>
      <c r="G156" s="40"/>
      <c r="H156" s="40"/>
      <c r="I156" s="40"/>
      <c r="J156" s="40"/>
      <c r="K156" s="41"/>
      <c r="L156" s="40"/>
    </row>
    <row r="157" spans="1:12" ht="14.4" x14ac:dyDescent="0.3">
      <c r="A157" s="23"/>
      <c r="B157" s="15"/>
      <c r="C157" s="11"/>
      <c r="D157" s="7"/>
      <c r="E157" s="39"/>
      <c r="F157" s="40"/>
      <c r="G157" s="40"/>
      <c r="H157" s="40"/>
      <c r="I157" s="40"/>
      <c r="J157" s="40"/>
      <c r="K157" s="41"/>
      <c r="L157" s="40"/>
    </row>
    <row r="158" spans="1:12" ht="14.4" x14ac:dyDescent="0.3">
      <c r="A158" s="23"/>
      <c r="B158" s="15"/>
      <c r="C158" s="11"/>
      <c r="D158" s="7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47"/>
      <c r="E159" s="39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3"/>
      <c r="B160" s="15"/>
      <c r="C160" s="11"/>
      <c r="D160" s="7"/>
      <c r="E160" s="39"/>
      <c r="F160" s="40"/>
      <c r="G160" s="40"/>
      <c r="H160" s="40"/>
      <c r="I160" s="40"/>
      <c r="J160" s="40"/>
      <c r="K160" s="41"/>
      <c r="L160" s="40"/>
    </row>
    <row r="161" spans="1:12" ht="15.75" customHeight="1" x14ac:dyDescent="0.3">
      <c r="A161" s="24"/>
      <c r="B161" s="17"/>
      <c r="C161" s="8"/>
      <c r="D161" s="18" t="s">
        <v>32</v>
      </c>
      <c r="E161" s="9"/>
      <c r="F161" s="19">
        <f>SUM(F155:F160)</f>
        <v>0</v>
      </c>
      <c r="G161" s="19">
        <f t="shared" ref="G161:J161" si="20">SUM(G155:G160)</f>
        <v>0</v>
      </c>
      <c r="H161" s="19">
        <f t="shared" si="20"/>
        <v>0</v>
      </c>
      <c r="I161" s="19">
        <f t="shared" si="20"/>
        <v>0</v>
      </c>
      <c r="J161" s="19">
        <f t="shared" si="20"/>
        <v>0</v>
      </c>
      <c r="K161" s="25"/>
      <c r="L161" s="19">
        <f t="shared" ref="L161" si="21">SUM(L155:L160)</f>
        <v>0</v>
      </c>
    </row>
    <row r="162" spans="1:12" ht="14.4" x14ac:dyDescent="0.3">
      <c r="A162" s="26">
        <f>A155</f>
        <v>2</v>
      </c>
      <c r="B162" s="13">
        <f>B155</f>
        <v>5</v>
      </c>
      <c r="C162" s="10" t="s">
        <v>24</v>
      </c>
      <c r="D162" s="7" t="s">
        <v>25</v>
      </c>
      <c r="E162" s="39" t="s">
        <v>48</v>
      </c>
      <c r="F162" s="40">
        <v>60</v>
      </c>
      <c r="G162" s="40">
        <v>0.48</v>
      </c>
      <c r="H162" s="40">
        <v>0.6</v>
      </c>
      <c r="I162" s="40">
        <v>1.56</v>
      </c>
      <c r="J162" s="40">
        <v>8.4</v>
      </c>
      <c r="K162" s="41">
        <v>31</v>
      </c>
      <c r="L162" s="40"/>
    </row>
    <row r="163" spans="1:12" ht="14.4" x14ac:dyDescent="0.3">
      <c r="A163" s="23"/>
      <c r="B163" s="15"/>
      <c r="C163" s="11"/>
      <c r="D163" s="7" t="s">
        <v>26</v>
      </c>
      <c r="E163" s="39" t="s">
        <v>70</v>
      </c>
      <c r="F163" s="40">
        <v>200</v>
      </c>
      <c r="G163" s="40">
        <v>4.9400000000000004</v>
      </c>
      <c r="H163" s="40">
        <v>4.7</v>
      </c>
      <c r="I163" s="40">
        <v>13.19</v>
      </c>
      <c r="J163" s="40">
        <v>114.69</v>
      </c>
      <c r="K163" s="41">
        <v>40</v>
      </c>
      <c r="L163" s="40"/>
    </row>
    <row r="164" spans="1:12" ht="14.4" x14ac:dyDescent="0.3">
      <c r="A164" s="23"/>
      <c r="B164" s="15"/>
      <c r="C164" s="11"/>
      <c r="D164" s="7" t="s">
        <v>27</v>
      </c>
      <c r="E164" s="39" t="s">
        <v>71</v>
      </c>
      <c r="F164" s="40">
        <v>240</v>
      </c>
      <c r="G164" s="40">
        <v>20.149999999999999</v>
      </c>
      <c r="H164" s="40">
        <v>19.079999999999998</v>
      </c>
      <c r="I164" s="40">
        <v>24.59</v>
      </c>
      <c r="J164" s="40">
        <v>350.62</v>
      </c>
      <c r="K164" s="41">
        <v>86</v>
      </c>
      <c r="L164" s="40"/>
    </row>
    <row r="165" spans="1:12" ht="14.4" x14ac:dyDescent="0.3">
      <c r="A165" s="23"/>
      <c r="B165" s="15"/>
      <c r="C165" s="11"/>
      <c r="D165" s="7" t="s">
        <v>29</v>
      </c>
      <c r="E165" s="39" t="s">
        <v>65</v>
      </c>
      <c r="F165" s="40">
        <v>200</v>
      </c>
      <c r="G165" s="40">
        <v>0.83</v>
      </c>
      <c r="H165" s="40">
        <v>0.04</v>
      </c>
      <c r="I165" s="40">
        <v>15.16</v>
      </c>
      <c r="J165" s="40">
        <v>64.22</v>
      </c>
      <c r="K165" s="41">
        <v>102</v>
      </c>
      <c r="L165" s="40"/>
    </row>
    <row r="166" spans="1:12" ht="14.4" x14ac:dyDescent="0.3">
      <c r="A166" s="23"/>
      <c r="B166" s="15"/>
      <c r="C166" s="11"/>
      <c r="D166" s="7" t="s">
        <v>30</v>
      </c>
      <c r="E166" s="39" t="s">
        <v>42</v>
      </c>
      <c r="F166" s="40">
        <v>50</v>
      </c>
      <c r="G166" s="40">
        <v>3.42</v>
      </c>
      <c r="H166" s="40">
        <v>0.36</v>
      </c>
      <c r="I166" s="40">
        <v>22.14</v>
      </c>
      <c r="J166" s="40">
        <v>105.75</v>
      </c>
      <c r="K166" s="41">
        <v>119</v>
      </c>
      <c r="L166" s="40"/>
    </row>
    <row r="167" spans="1:12" ht="14.4" x14ac:dyDescent="0.3">
      <c r="A167" s="23"/>
      <c r="B167" s="15"/>
      <c r="C167" s="11"/>
      <c r="D167" s="7" t="s">
        <v>31</v>
      </c>
      <c r="E167" s="39" t="s">
        <v>69</v>
      </c>
      <c r="F167" s="40">
        <v>20</v>
      </c>
      <c r="G167" s="40">
        <v>1.65</v>
      </c>
      <c r="H167" s="40">
        <v>0.3</v>
      </c>
      <c r="I167" s="40">
        <v>10.050000000000001</v>
      </c>
      <c r="J167" s="40">
        <v>49.5</v>
      </c>
      <c r="K167" s="41">
        <v>120</v>
      </c>
      <c r="L167" s="40"/>
    </row>
    <row r="168" spans="1:12" ht="14.4" x14ac:dyDescent="0.3">
      <c r="A168" s="24"/>
      <c r="B168" s="17"/>
      <c r="C168" s="8"/>
      <c r="D168" s="18" t="s">
        <v>32</v>
      </c>
      <c r="E168" s="9"/>
      <c r="F168" s="19">
        <f>SUM(F162:F167)</f>
        <v>770</v>
      </c>
      <c r="G168" s="19">
        <f>SUM(G162:G167)</f>
        <v>31.47</v>
      </c>
      <c r="H168" s="19">
        <f>SUM(H162:H167)</f>
        <v>25.08</v>
      </c>
      <c r="I168" s="19">
        <f>SUM(I162:I167)</f>
        <v>86.69</v>
      </c>
      <c r="J168" s="19">
        <f>SUM(J162:J167)</f>
        <v>693.18000000000006</v>
      </c>
      <c r="K168" s="25"/>
      <c r="L168" s="19">
        <f>SUM(L162:L167)</f>
        <v>0</v>
      </c>
    </row>
    <row r="169" spans="1:12" ht="15" thickBot="1" x14ac:dyDescent="0.3">
      <c r="A169" s="27">
        <f>A155</f>
        <v>2</v>
      </c>
      <c r="B169" s="28">
        <f>B155</f>
        <v>5</v>
      </c>
      <c r="C169" s="53" t="s">
        <v>4</v>
      </c>
      <c r="D169" s="54"/>
      <c r="E169" s="29"/>
      <c r="F169" s="30">
        <f>F161+F168</f>
        <v>770</v>
      </c>
      <c r="G169" s="30">
        <f>G161+G168</f>
        <v>31.47</v>
      </c>
      <c r="H169" s="30">
        <f>H161+H168</f>
        <v>25.08</v>
      </c>
      <c r="I169" s="30">
        <f>I161+I168</f>
        <v>86.69</v>
      </c>
      <c r="J169" s="30">
        <f>J161+J168</f>
        <v>693.18000000000006</v>
      </c>
      <c r="K169" s="30"/>
      <c r="L169" s="30">
        <f>L161+L168</f>
        <v>0</v>
      </c>
    </row>
    <row r="170" spans="1:12" ht="14.4" x14ac:dyDescent="0.3">
      <c r="A170" s="20">
        <v>3</v>
      </c>
      <c r="B170" s="21">
        <v>1</v>
      </c>
      <c r="C170" s="22" t="s">
        <v>19</v>
      </c>
      <c r="D170" s="5" t="s">
        <v>27</v>
      </c>
      <c r="E170" s="36"/>
      <c r="F170" s="37"/>
      <c r="G170" s="37"/>
      <c r="H170" s="37"/>
      <c r="I170" s="37"/>
      <c r="J170" s="37"/>
      <c r="K170" s="38"/>
      <c r="L170" s="37"/>
    </row>
    <row r="171" spans="1:12" ht="14.4" x14ac:dyDescent="0.3">
      <c r="A171" s="23"/>
      <c r="B171" s="15"/>
      <c r="C171" s="11"/>
      <c r="D171" s="7" t="s">
        <v>21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3"/>
      <c r="B172" s="15"/>
      <c r="C172" s="11"/>
      <c r="D172" s="7" t="s">
        <v>30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7" t="s">
        <v>23</v>
      </c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7" t="s">
        <v>31</v>
      </c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3"/>
      <c r="B175" s="15"/>
      <c r="C175" s="11"/>
      <c r="D175" s="47" t="s">
        <v>86</v>
      </c>
      <c r="E175" s="39"/>
      <c r="F175" s="40"/>
      <c r="G175" s="40"/>
      <c r="H175" s="40"/>
      <c r="I175" s="40"/>
      <c r="J175" s="40"/>
      <c r="K175" s="41"/>
      <c r="L175" s="40"/>
    </row>
    <row r="176" spans="1:12" ht="14.4" x14ac:dyDescent="0.3">
      <c r="A176" s="24"/>
      <c r="B176" s="17"/>
      <c r="C176" s="8"/>
      <c r="D176" s="18" t="s">
        <v>32</v>
      </c>
      <c r="E176" s="9"/>
      <c r="F176" s="19">
        <f>SUM(F170:F175)</f>
        <v>0</v>
      </c>
      <c r="G176" s="19">
        <f t="shared" ref="G176:J176" si="22">SUM(G170:G175)</f>
        <v>0</v>
      </c>
      <c r="H176" s="19">
        <f t="shared" si="22"/>
        <v>0</v>
      </c>
      <c r="I176" s="19">
        <f t="shared" si="22"/>
        <v>0</v>
      </c>
      <c r="J176" s="19">
        <f t="shared" si="22"/>
        <v>0</v>
      </c>
      <c r="K176" s="25"/>
      <c r="L176" s="19">
        <f t="shared" ref="L176" si="23">SUM(L170:L175)</f>
        <v>0</v>
      </c>
    </row>
    <row r="177" spans="1:12" ht="14.4" x14ac:dyDescent="0.3">
      <c r="A177" s="26">
        <f>A170</f>
        <v>3</v>
      </c>
      <c r="B177" s="13">
        <f>B170</f>
        <v>1</v>
      </c>
      <c r="C177" s="10" t="s">
        <v>24</v>
      </c>
      <c r="D177" s="7" t="s">
        <v>25</v>
      </c>
      <c r="E177" s="39" t="s">
        <v>45</v>
      </c>
      <c r="F177" s="40">
        <v>60</v>
      </c>
      <c r="G177" s="40">
        <v>1.2</v>
      </c>
      <c r="H177" s="40">
        <v>5.4</v>
      </c>
      <c r="I177" s="40">
        <v>5.16</v>
      </c>
      <c r="J177" s="40">
        <v>73.2</v>
      </c>
      <c r="K177" s="41">
        <v>54</v>
      </c>
      <c r="L177" s="40"/>
    </row>
    <row r="178" spans="1:12" ht="14.4" x14ac:dyDescent="0.3">
      <c r="A178" s="23"/>
      <c r="B178" s="15"/>
      <c r="C178" s="11"/>
      <c r="D178" s="7" t="s">
        <v>26</v>
      </c>
      <c r="E178" s="39" t="s">
        <v>72</v>
      </c>
      <c r="F178" s="40">
        <v>200</v>
      </c>
      <c r="G178" s="40">
        <v>6.2</v>
      </c>
      <c r="H178" s="40">
        <v>6.38</v>
      </c>
      <c r="I178" s="40">
        <v>12.02</v>
      </c>
      <c r="J178" s="40">
        <v>131.11000000000001</v>
      </c>
      <c r="K178" s="41">
        <v>35</v>
      </c>
      <c r="L178" s="40"/>
    </row>
    <row r="179" spans="1:12" ht="14.4" x14ac:dyDescent="0.3">
      <c r="A179" s="23"/>
      <c r="B179" s="15"/>
      <c r="C179" s="11"/>
      <c r="D179" s="7" t="s">
        <v>27</v>
      </c>
      <c r="E179" s="39" t="s">
        <v>73</v>
      </c>
      <c r="F179" s="40">
        <v>90</v>
      </c>
      <c r="G179" s="40">
        <v>14.84</v>
      </c>
      <c r="H179" s="40">
        <v>12.69</v>
      </c>
      <c r="I179" s="40">
        <v>4.46</v>
      </c>
      <c r="J179" s="40">
        <v>191.87</v>
      </c>
      <c r="K179" s="41">
        <v>80</v>
      </c>
      <c r="L179" s="40"/>
    </row>
    <row r="180" spans="1:12" ht="14.4" x14ac:dyDescent="0.3">
      <c r="A180" s="23"/>
      <c r="B180" s="15"/>
      <c r="C180" s="11"/>
      <c r="D180" s="7" t="s">
        <v>28</v>
      </c>
      <c r="E180" s="39" t="s">
        <v>55</v>
      </c>
      <c r="F180" s="40">
        <v>150</v>
      </c>
      <c r="G180" s="40">
        <v>7.26</v>
      </c>
      <c r="H180" s="40">
        <v>4.96</v>
      </c>
      <c r="I180" s="40">
        <v>31.76</v>
      </c>
      <c r="J180" s="40">
        <v>198.84</v>
      </c>
      <c r="K180" s="41">
        <v>68</v>
      </c>
      <c r="L180" s="40"/>
    </row>
    <row r="181" spans="1:12" ht="14.4" x14ac:dyDescent="0.3">
      <c r="A181" s="23"/>
      <c r="B181" s="15"/>
      <c r="C181" s="11"/>
      <c r="D181" s="7" t="s">
        <v>29</v>
      </c>
      <c r="E181" s="39" t="s">
        <v>74</v>
      </c>
      <c r="F181" s="40">
        <v>200</v>
      </c>
      <c r="G181" s="40">
        <v>0.37</v>
      </c>
      <c r="H181" s="40">
        <v>0</v>
      </c>
      <c r="I181" s="40">
        <v>14.85</v>
      </c>
      <c r="J181" s="40">
        <v>59.48</v>
      </c>
      <c r="K181" s="41">
        <v>102</v>
      </c>
      <c r="L181" s="40"/>
    </row>
    <row r="182" spans="1:12" ht="14.4" x14ac:dyDescent="0.3">
      <c r="A182" s="23"/>
      <c r="B182" s="15"/>
      <c r="C182" s="11"/>
      <c r="D182" s="7" t="s">
        <v>30</v>
      </c>
      <c r="E182" s="39" t="s">
        <v>42</v>
      </c>
      <c r="F182" s="40">
        <v>50</v>
      </c>
      <c r="G182" s="40">
        <v>2.2799999999999998</v>
      </c>
      <c r="H182" s="40">
        <v>0.24</v>
      </c>
      <c r="I182" s="40">
        <v>14.76</v>
      </c>
      <c r="J182" s="40">
        <v>70.5</v>
      </c>
      <c r="K182" s="41">
        <v>119</v>
      </c>
      <c r="L182" s="40"/>
    </row>
    <row r="183" spans="1:12" ht="14.4" x14ac:dyDescent="0.3">
      <c r="A183" s="23"/>
      <c r="B183" s="15"/>
      <c r="C183" s="11"/>
      <c r="D183" s="7" t="s">
        <v>31</v>
      </c>
      <c r="E183" s="39" t="s">
        <v>69</v>
      </c>
      <c r="F183" s="40">
        <v>20</v>
      </c>
      <c r="G183" s="40">
        <v>1.65</v>
      </c>
      <c r="H183" s="40">
        <v>0.3</v>
      </c>
      <c r="I183" s="40">
        <v>10.050000000000001</v>
      </c>
      <c r="J183" s="40">
        <v>49.5</v>
      </c>
      <c r="K183" s="41">
        <v>120</v>
      </c>
      <c r="L183" s="40"/>
    </row>
    <row r="184" spans="1:12" ht="14.4" x14ac:dyDescent="0.3">
      <c r="A184" s="24"/>
      <c r="B184" s="17"/>
      <c r="C184" s="8"/>
      <c r="D184" s="18" t="s">
        <v>32</v>
      </c>
      <c r="E184" s="9"/>
      <c r="F184" s="19">
        <f>SUM(F177:F183)</f>
        <v>770</v>
      </c>
      <c r="G184" s="19">
        <f>SUM(G177:G183)</f>
        <v>33.799999999999997</v>
      </c>
      <c r="H184" s="19">
        <f>SUM(H177:H183)</f>
        <v>29.97</v>
      </c>
      <c r="I184" s="19">
        <f>SUM(I177:I183)</f>
        <v>93.06</v>
      </c>
      <c r="J184" s="19">
        <f>SUM(J177:J183)</f>
        <v>774.5</v>
      </c>
      <c r="K184" s="25"/>
      <c r="L184" s="19">
        <f>SUM(L177:L183)</f>
        <v>0</v>
      </c>
    </row>
    <row r="185" spans="1:12" ht="15" thickBot="1" x14ac:dyDescent="0.3">
      <c r="A185" s="27">
        <f>A170</f>
        <v>3</v>
      </c>
      <c r="B185" s="28">
        <f>B170</f>
        <v>1</v>
      </c>
      <c r="C185" s="53" t="s">
        <v>4</v>
      </c>
      <c r="D185" s="54"/>
      <c r="E185" s="29"/>
      <c r="F185" s="30">
        <f>F176+F184</f>
        <v>770</v>
      </c>
      <c r="G185" s="30">
        <f>G176+G184</f>
        <v>33.799999999999997</v>
      </c>
      <c r="H185" s="30">
        <f>H176+H184</f>
        <v>29.97</v>
      </c>
      <c r="I185" s="30">
        <f>I176+I184</f>
        <v>93.06</v>
      </c>
      <c r="J185" s="30">
        <f>J176+J184</f>
        <v>774.5</v>
      </c>
      <c r="K185" s="30"/>
      <c r="L185" s="30">
        <f>L176+L184</f>
        <v>0</v>
      </c>
    </row>
    <row r="186" spans="1:12" ht="14.4" x14ac:dyDescent="0.3">
      <c r="A186" s="14">
        <v>3</v>
      </c>
      <c r="B186" s="15">
        <v>2</v>
      </c>
      <c r="C186" s="22" t="s">
        <v>19</v>
      </c>
      <c r="D186" s="5" t="s">
        <v>20</v>
      </c>
      <c r="E186" s="36"/>
      <c r="F186" s="37"/>
      <c r="G186" s="37"/>
      <c r="H186" s="37"/>
      <c r="I186" s="37"/>
      <c r="J186" s="37"/>
      <c r="K186" s="38"/>
      <c r="L186" s="37"/>
    </row>
    <row r="187" spans="1:12" ht="14.4" x14ac:dyDescent="0.3">
      <c r="A187" s="14"/>
      <c r="B187" s="15"/>
      <c r="C187" s="11"/>
      <c r="D187" s="4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 x14ac:dyDescent="0.3">
      <c r="A188" s="14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14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14"/>
      <c r="B190" s="15"/>
      <c r="C190" s="11"/>
      <c r="D190" s="47" t="s">
        <v>25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14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16"/>
      <c r="B192" s="17"/>
      <c r="C192" s="8"/>
      <c r="D192" s="18" t="s">
        <v>32</v>
      </c>
      <c r="E192" s="9"/>
      <c r="F192" s="19">
        <f>SUM(F186:F191)</f>
        <v>0</v>
      </c>
      <c r="G192" s="19">
        <f t="shared" ref="G192:J192" si="24">SUM(G186:G191)</f>
        <v>0</v>
      </c>
      <c r="H192" s="19">
        <f t="shared" si="24"/>
        <v>0</v>
      </c>
      <c r="I192" s="19">
        <f t="shared" si="24"/>
        <v>0</v>
      </c>
      <c r="J192" s="19">
        <f t="shared" si="24"/>
        <v>0</v>
      </c>
      <c r="K192" s="25"/>
      <c r="L192" s="19">
        <f t="shared" ref="L192" si="25">SUM(L186:L191)</f>
        <v>0</v>
      </c>
    </row>
    <row r="193" spans="1:12" ht="14.4" x14ac:dyDescent="0.3">
      <c r="A193" s="13">
        <f>A186</f>
        <v>3</v>
      </c>
      <c r="B193" s="13">
        <f>B186</f>
        <v>2</v>
      </c>
      <c r="C193" s="10" t="s">
        <v>24</v>
      </c>
      <c r="D193" s="7" t="s">
        <v>25</v>
      </c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14"/>
      <c r="B194" s="15"/>
      <c r="C194" s="11"/>
      <c r="D194" s="7" t="s">
        <v>26</v>
      </c>
      <c r="E194" s="39" t="s">
        <v>67</v>
      </c>
      <c r="F194" s="40">
        <v>200</v>
      </c>
      <c r="G194" s="40">
        <v>9.19</v>
      </c>
      <c r="H194" s="40">
        <v>5.64</v>
      </c>
      <c r="I194" s="40">
        <v>13.63</v>
      </c>
      <c r="J194" s="40">
        <v>141.18</v>
      </c>
      <c r="K194" s="41">
        <v>34</v>
      </c>
      <c r="L194" s="40"/>
    </row>
    <row r="195" spans="1:12" ht="14.4" x14ac:dyDescent="0.3">
      <c r="A195" s="14"/>
      <c r="B195" s="15"/>
      <c r="C195" s="11"/>
      <c r="D195" s="7" t="s">
        <v>27</v>
      </c>
      <c r="E195" s="39" t="s">
        <v>76</v>
      </c>
      <c r="F195" s="40">
        <v>90</v>
      </c>
      <c r="G195" s="40">
        <v>24.87</v>
      </c>
      <c r="H195" s="40">
        <v>21.09</v>
      </c>
      <c r="I195" s="40">
        <v>0.72</v>
      </c>
      <c r="J195" s="40">
        <v>290.5</v>
      </c>
      <c r="K195" s="41">
        <v>82</v>
      </c>
      <c r="L195" s="40"/>
    </row>
    <row r="196" spans="1:12" ht="14.4" x14ac:dyDescent="0.3">
      <c r="A196" s="14"/>
      <c r="B196" s="15"/>
      <c r="C196" s="11"/>
      <c r="D196" s="7" t="s">
        <v>28</v>
      </c>
      <c r="E196" s="39" t="s">
        <v>51</v>
      </c>
      <c r="F196" s="40">
        <v>150</v>
      </c>
      <c r="G196" s="40">
        <v>6.76</v>
      </c>
      <c r="H196" s="40">
        <v>3.93</v>
      </c>
      <c r="I196" s="40">
        <v>41.29</v>
      </c>
      <c r="J196" s="40">
        <v>227.48</v>
      </c>
      <c r="K196" s="41">
        <v>65</v>
      </c>
      <c r="L196" s="40"/>
    </row>
    <row r="197" spans="1:12" ht="14.4" x14ac:dyDescent="0.3">
      <c r="A197" s="14"/>
      <c r="B197" s="15"/>
      <c r="C197" s="11"/>
      <c r="D197" s="7" t="s">
        <v>29</v>
      </c>
      <c r="E197" s="39" t="s">
        <v>46</v>
      </c>
      <c r="F197" s="40">
        <v>200</v>
      </c>
      <c r="G197" s="40">
        <v>0.25</v>
      </c>
      <c r="H197" s="40">
        <v>0</v>
      </c>
      <c r="I197" s="40">
        <v>12.73</v>
      </c>
      <c r="J197" s="40">
        <v>51.3</v>
      </c>
      <c r="K197" s="41">
        <v>100</v>
      </c>
      <c r="L197" s="40"/>
    </row>
    <row r="198" spans="1:12" ht="14.4" x14ac:dyDescent="0.3">
      <c r="A198" s="14"/>
      <c r="B198" s="15"/>
      <c r="C198" s="11"/>
      <c r="D198" s="7" t="s">
        <v>30</v>
      </c>
      <c r="E198" s="39" t="s">
        <v>42</v>
      </c>
      <c r="F198" s="40">
        <v>50</v>
      </c>
      <c r="G198" s="40">
        <v>1.52</v>
      </c>
      <c r="H198" s="40">
        <v>0.16</v>
      </c>
      <c r="I198" s="40">
        <v>9.84</v>
      </c>
      <c r="J198" s="40">
        <v>47</v>
      </c>
      <c r="K198" s="41">
        <v>119</v>
      </c>
      <c r="L198" s="40"/>
    </row>
    <row r="199" spans="1:12" ht="14.4" x14ac:dyDescent="0.3">
      <c r="A199" s="14"/>
      <c r="B199" s="15"/>
      <c r="C199" s="11"/>
      <c r="D199" s="7" t="s">
        <v>31</v>
      </c>
      <c r="E199" s="39" t="s">
        <v>43</v>
      </c>
      <c r="F199" s="40">
        <v>20</v>
      </c>
      <c r="G199" s="40">
        <v>1.32</v>
      </c>
      <c r="H199" s="40">
        <v>0.24</v>
      </c>
      <c r="I199" s="40">
        <v>8.0399999999999991</v>
      </c>
      <c r="J199" s="40">
        <v>39.6</v>
      </c>
      <c r="K199" s="41">
        <v>120</v>
      </c>
      <c r="L199" s="40"/>
    </row>
    <row r="200" spans="1:12" ht="14.4" x14ac:dyDescent="0.3">
      <c r="A200" s="14"/>
      <c r="B200" s="15"/>
      <c r="C200" s="11"/>
      <c r="D200" s="47" t="s">
        <v>23</v>
      </c>
      <c r="E200" s="39" t="s">
        <v>87</v>
      </c>
      <c r="F200" s="40">
        <v>100</v>
      </c>
      <c r="G200" s="40">
        <v>0.6</v>
      </c>
      <c r="H200" s="40">
        <v>0.6</v>
      </c>
      <c r="I200" s="40">
        <v>14.7</v>
      </c>
      <c r="J200" s="40">
        <v>70.5</v>
      </c>
      <c r="K200" s="41">
        <v>24</v>
      </c>
      <c r="L200" s="40"/>
    </row>
    <row r="201" spans="1:12" ht="14.4" x14ac:dyDescent="0.3">
      <c r="A201" s="16"/>
      <c r="B201" s="17"/>
      <c r="C201" s="8"/>
      <c r="D201" s="18" t="s">
        <v>32</v>
      </c>
      <c r="E201" s="9"/>
      <c r="F201" s="19">
        <f>SUM(F193:F200)</f>
        <v>810</v>
      </c>
      <c r="G201" s="19">
        <f>SUM(G193:G200)</f>
        <v>44.510000000000005</v>
      </c>
      <c r="H201" s="19">
        <f>SUM(H193:H200)</f>
        <v>31.66</v>
      </c>
      <c r="I201" s="19">
        <f>SUM(I193:I200)</f>
        <v>100.95</v>
      </c>
      <c r="J201" s="19">
        <f>SUM(J193:J200)</f>
        <v>867.56</v>
      </c>
      <c r="K201" s="25"/>
      <c r="L201" s="19">
        <f>SUM(L193:L200)</f>
        <v>0</v>
      </c>
    </row>
    <row r="202" spans="1:12" ht="15" thickBot="1" x14ac:dyDescent="0.3">
      <c r="A202" s="31">
        <f>A186</f>
        <v>3</v>
      </c>
      <c r="B202" s="31">
        <f>B186</f>
        <v>2</v>
      </c>
      <c r="C202" s="53" t="s">
        <v>4</v>
      </c>
      <c r="D202" s="54"/>
      <c r="E202" s="29"/>
      <c r="F202" s="30">
        <f>F192+F201</f>
        <v>810</v>
      </c>
      <c r="G202" s="30">
        <f>G192+G201</f>
        <v>44.510000000000005</v>
      </c>
      <c r="H202" s="30">
        <f>H192+H201</f>
        <v>31.66</v>
      </c>
      <c r="I202" s="30">
        <f>I192+I201</f>
        <v>100.95</v>
      </c>
      <c r="J202" s="30">
        <f>J192+J201</f>
        <v>867.56</v>
      </c>
      <c r="K202" s="30"/>
      <c r="L202" s="30">
        <f>L192+L201</f>
        <v>0</v>
      </c>
    </row>
    <row r="203" spans="1:12" ht="14.4" x14ac:dyDescent="0.3">
      <c r="A203" s="20">
        <v>3</v>
      </c>
      <c r="B203" s="21">
        <v>3</v>
      </c>
      <c r="C203" s="22" t="s">
        <v>19</v>
      </c>
      <c r="D203" s="5" t="s">
        <v>20</v>
      </c>
      <c r="E203" s="36"/>
      <c r="F203" s="37"/>
      <c r="G203" s="37"/>
      <c r="H203" s="37"/>
      <c r="I203" s="37"/>
      <c r="J203" s="37"/>
      <c r="K203" s="38"/>
      <c r="L203" s="37"/>
    </row>
    <row r="204" spans="1:12" ht="14.4" x14ac:dyDescent="0.3">
      <c r="A204" s="23"/>
      <c r="B204" s="15"/>
      <c r="C204" s="11"/>
      <c r="D204" s="47" t="s">
        <v>25</v>
      </c>
      <c r="E204" s="39"/>
      <c r="F204" s="40"/>
      <c r="G204" s="40"/>
      <c r="H204" s="40"/>
      <c r="I204" s="40"/>
      <c r="J204" s="40"/>
      <c r="K204" s="41"/>
      <c r="L204" s="40"/>
    </row>
    <row r="205" spans="1:12" ht="14.4" x14ac:dyDescent="0.3">
      <c r="A205" s="23"/>
      <c r="B205" s="15"/>
      <c r="C205" s="11"/>
      <c r="D205" s="7" t="s">
        <v>21</v>
      </c>
      <c r="E205" s="39"/>
      <c r="F205" s="40"/>
      <c r="G205" s="40"/>
      <c r="H205" s="40"/>
      <c r="I205" s="40"/>
      <c r="J205" s="40"/>
      <c r="K205" s="41"/>
      <c r="L205" s="40"/>
    </row>
    <row r="206" spans="1:12" ht="14.4" x14ac:dyDescent="0.3">
      <c r="A206" s="23"/>
      <c r="B206" s="15"/>
      <c r="C206" s="11"/>
      <c r="D206" s="7" t="s">
        <v>22</v>
      </c>
      <c r="E206" s="39"/>
      <c r="F206" s="40"/>
      <c r="G206" s="40"/>
      <c r="H206" s="40"/>
      <c r="I206" s="40"/>
      <c r="J206" s="40"/>
      <c r="K206" s="41"/>
      <c r="L206" s="40"/>
    </row>
    <row r="207" spans="1:12" ht="14.4" x14ac:dyDescent="0.3">
      <c r="A207" s="23"/>
      <c r="B207" s="15"/>
      <c r="C207" s="11"/>
      <c r="D207" s="7" t="s">
        <v>23</v>
      </c>
      <c r="E207" s="39"/>
      <c r="F207" s="40"/>
      <c r="G207" s="40"/>
      <c r="H207" s="40"/>
      <c r="I207" s="40"/>
      <c r="J207" s="40"/>
      <c r="K207" s="41"/>
      <c r="L207" s="40"/>
    </row>
    <row r="208" spans="1:12" ht="14.4" x14ac:dyDescent="0.3">
      <c r="A208" s="24"/>
      <c r="B208" s="17"/>
      <c r="C208" s="8"/>
      <c r="D208" s="18" t="s">
        <v>32</v>
      </c>
      <c r="E208" s="9"/>
      <c r="F208" s="19">
        <f>SUM(F203:F207)</f>
        <v>0</v>
      </c>
      <c r="G208" s="19">
        <f>SUM(G203:G207)</f>
        <v>0</v>
      </c>
      <c r="H208" s="19">
        <f>SUM(H203:H207)</f>
        <v>0</v>
      </c>
      <c r="I208" s="19">
        <f>SUM(I203:I207)</f>
        <v>0</v>
      </c>
      <c r="J208" s="19">
        <f>SUM(J203:J207)</f>
        <v>0</v>
      </c>
      <c r="K208" s="25"/>
      <c r="L208" s="19">
        <f>SUM(L203:L207)</f>
        <v>0</v>
      </c>
    </row>
    <row r="209" spans="1:12" ht="14.4" x14ac:dyDescent="0.3">
      <c r="A209" s="26">
        <f>A203</f>
        <v>3</v>
      </c>
      <c r="B209" s="13">
        <f>B203</f>
        <v>3</v>
      </c>
      <c r="C209" s="10" t="s">
        <v>24</v>
      </c>
      <c r="D209" s="7" t="s">
        <v>25</v>
      </c>
      <c r="E209" s="39" t="s">
        <v>77</v>
      </c>
      <c r="F209" s="40">
        <v>60</v>
      </c>
      <c r="G209" s="40">
        <v>1.24</v>
      </c>
      <c r="H209" s="40">
        <v>0.21</v>
      </c>
      <c r="I209" s="40">
        <v>6.12</v>
      </c>
      <c r="J209" s="40">
        <v>31.32</v>
      </c>
      <c r="K209" s="41">
        <v>133</v>
      </c>
      <c r="L209" s="40"/>
    </row>
    <row r="210" spans="1:12" ht="14.4" x14ac:dyDescent="0.3">
      <c r="A210" s="23"/>
      <c r="B210" s="15"/>
      <c r="C210" s="11"/>
      <c r="D210" s="7" t="s">
        <v>26</v>
      </c>
      <c r="E210" s="39" t="s">
        <v>78</v>
      </c>
      <c r="F210" s="40">
        <v>200</v>
      </c>
      <c r="G210" s="40">
        <v>4.91</v>
      </c>
      <c r="H210" s="40">
        <v>9.9600000000000009</v>
      </c>
      <c r="I210" s="40">
        <v>9.02</v>
      </c>
      <c r="J210" s="40">
        <v>146.41</v>
      </c>
      <c r="K210" s="41">
        <v>35</v>
      </c>
      <c r="L210" s="40"/>
    </row>
    <row r="211" spans="1:12" ht="14.4" x14ac:dyDescent="0.3">
      <c r="A211" s="23"/>
      <c r="B211" s="15"/>
      <c r="C211" s="11"/>
      <c r="D211" s="7" t="s">
        <v>27</v>
      </c>
      <c r="E211" s="39" t="s">
        <v>79</v>
      </c>
      <c r="F211" s="40">
        <v>90</v>
      </c>
      <c r="G211" s="40">
        <v>19.52</v>
      </c>
      <c r="H211" s="40">
        <v>10.17</v>
      </c>
      <c r="I211" s="40">
        <v>5.89</v>
      </c>
      <c r="J211" s="40">
        <v>193.12</v>
      </c>
      <c r="K211" s="41">
        <v>148</v>
      </c>
      <c r="L211" s="40"/>
    </row>
    <row r="212" spans="1:12" ht="14.4" x14ac:dyDescent="0.3">
      <c r="A212" s="23"/>
      <c r="B212" s="15"/>
      <c r="C212" s="11"/>
      <c r="D212" s="7" t="s">
        <v>28</v>
      </c>
      <c r="E212" s="39" t="s">
        <v>109</v>
      </c>
      <c r="F212" s="40">
        <v>150</v>
      </c>
      <c r="G212" s="40">
        <v>3.28</v>
      </c>
      <c r="H212" s="40">
        <v>7.81</v>
      </c>
      <c r="I212" s="40">
        <v>21.57</v>
      </c>
      <c r="J212" s="40">
        <v>170.22</v>
      </c>
      <c r="K212" s="41">
        <v>51</v>
      </c>
      <c r="L212" s="40"/>
    </row>
    <row r="213" spans="1:12" ht="14.4" x14ac:dyDescent="0.3">
      <c r="A213" s="23"/>
      <c r="B213" s="15"/>
      <c r="C213" s="11"/>
      <c r="D213" s="7" t="s">
        <v>29</v>
      </c>
      <c r="E213" s="39" t="s">
        <v>80</v>
      </c>
      <c r="F213" s="40">
        <v>200</v>
      </c>
      <c r="G213" s="40">
        <v>0.6</v>
      </c>
      <c r="H213" s="40">
        <v>0.2</v>
      </c>
      <c r="I213" s="40">
        <v>23.6</v>
      </c>
      <c r="J213" s="40">
        <v>104</v>
      </c>
      <c r="K213" s="41">
        <v>100</v>
      </c>
      <c r="L213" s="40"/>
    </row>
    <row r="214" spans="1:12" ht="14.4" x14ac:dyDescent="0.3">
      <c r="A214" s="23"/>
      <c r="B214" s="15"/>
      <c r="C214" s="11"/>
      <c r="D214" s="7" t="s">
        <v>30</v>
      </c>
      <c r="E214" s="39" t="s">
        <v>42</v>
      </c>
      <c r="F214" s="40">
        <v>50</v>
      </c>
      <c r="G214" s="40">
        <v>1.52</v>
      </c>
      <c r="H214" s="40">
        <v>0.16</v>
      </c>
      <c r="I214" s="40">
        <v>9.84</v>
      </c>
      <c r="J214" s="40">
        <v>47</v>
      </c>
      <c r="K214" s="41">
        <v>119</v>
      </c>
      <c r="L214" s="40"/>
    </row>
    <row r="215" spans="1:12" ht="14.4" x14ac:dyDescent="0.3">
      <c r="A215" s="23"/>
      <c r="B215" s="15"/>
      <c r="C215" s="11"/>
      <c r="D215" s="7" t="s">
        <v>31</v>
      </c>
      <c r="E215" s="39" t="s">
        <v>43</v>
      </c>
      <c r="F215" s="40">
        <v>20</v>
      </c>
      <c r="G215" s="40">
        <v>1.32</v>
      </c>
      <c r="H215" s="40">
        <v>0.24</v>
      </c>
      <c r="I215" s="40">
        <v>8.0399999999999991</v>
      </c>
      <c r="J215" s="40">
        <v>39.6</v>
      </c>
      <c r="K215" s="41">
        <v>120</v>
      </c>
      <c r="L215" s="40"/>
    </row>
    <row r="216" spans="1:12" ht="14.4" x14ac:dyDescent="0.3">
      <c r="A216" s="24"/>
      <c r="B216" s="17"/>
      <c r="C216" s="8"/>
      <c r="D216" s="18" t="s">
        <v>32</v>
      </c>
      <c r="E216" s="9"/>
      <c r="F216" s="19">
        <f>SUM(F209:F215)</f>
        <v>770</v>
      </c>
      <c r="G216" s="19">
        <f>SUM(G209:G215)</f>
        <v>32.39</v>
      </c>
      <c r="H216" s="19">
        <f>SUM(H209:H215)</f>
        <v>28.75</v>
      </c>
      <c r="I216" s="19">
        <f>SUM(I209:I215)</f>
        <v>84.080000000000013</v>
      </c>
      <c r="J216" s="19">
        <f>SUM(J209:J215)</f>
        <v>731.67000000000007</v>
      </c>
      <c r="K216" s="25"/>
      <c r="L216" s="19">
        <f>SUM(L209:L215)</f>
        <v>0</v>
      </c>
    </row>
    <row r="217" spans="1:12" ht="15" thickBot="1" x14ac:dyDescent="0.3">
      <c r="A217" s="27">
        <f>A203</f>
        <v>3</v>
      </c>
      <c r="B217" s="28">
        <f>B203</f>
        <v>3</v>
      </c>
      <c r="C217" s="53" t="s">
        <v>4</v>
      </c>
      <c r="D217" s="54"/>
      <c r="E217" s="29"/>
      <c r="F217" s="30">
        <f>F208+F216</f>
        <v>770</v>
      </c>
      <c r="G217" s="30">
        <f>G208+G216</f>
        <v>32.39</v>
      </c>
      <c r="H217" s="30">
        <f>H208+H216</f>
        <v>28.75</v>
      </c>
      <c r="I217" s="30">
        <f>I208+I216</f>
        <v>84.080000000000013</v>
      </c>
      <c r="J217" s="30">
        <f>J208+J216</f>
        <v>731.67000000000007</v>
      </c>
      <c r="K217" s="30"/>
      <c r="L217" s="30">
        <f>L208+L216</f>
        <v>0</v>
      </c>
    </row>
    <row r="218" spans="1:12" ht="14.4" x14ac:dyDescent="0.3">
      <c r="A218" s="20">
        <v>3</v>
      </c>
      <c r="B218" s="21">
        <v>4</v>
      </c>
      <c r="C218" s="22" t="s">
        <v>19</v>
      </c>
      <c r="D218" s="5" t="s">
        <v>27</v>
      </c>
      <c r="E218" s="36"/>
      <c r="F218" s="37"/>
      <c r="G218" s="37"/>
      <c r="H218" s="37"/>
      <c r="I218" s="37"/>
      <c r="J218" s="37"/>
      <c r="K218" s="38"/>
      <c r="L218" s="37"/>
    </row>
    <row r="219" spans="1:12" ht="14.4" x14ac:dyDescent="0.3">
      <c r="A219" s="23"/>
      <c r="B219" s="15"/>
      <c r="C219" s="11"/>
      <c r="D219" s="47" t="s">
        <v>28</v>
      </c>
      <c r="E219" s="39"/>
      <c r="F219" s="40"/>
      <c r="G219" s="40"/>
      <c r="H219" s="40"/>
      <c r="I219" s="40"/>
      <c r="J219" s="40"/>
      <c r="K219" s="41"/>
      <c r="L219" s="40"/>
    </row>
    <row r="220" spans="1:12" ht="14.4" x14ac:dyDescent="0.3">
      <c r="A220" s="23"/>
      <c r="B220" s="15"/>
      <c r="C220" s="11"/>
      <c r="D220" s="7" t="s">
        <v>29</v>
      </c>
      <c r="E220" s="39"/>
      <c r="F220" s="40"/>
      <c r="G220" s="40"/>
      <c r="H220" s="40"/>
      <c r="I220" s="40"/>
      <c r="J220" s="40"/>
      <c r="K220" s="41"/>
      <c r="L220" s="40"/>
    </row>
    <row r="221" spans="1:12" ht="14.4" x14ac:dyDescent="0.3">
      <c r="A221" s="23"/>
      <c r="B221" s="15"/>
      <c r="C221" s="11"/>
      <c r="D221" s="7" t="s">
        <v>30</v>
      </c>
      <c r="E221" s="39"/>
      <c r="F221" s="40"/>
      <c r="G221" s="40"/>
      <c r="H221" s="40"/>
      <c r="I221" s="40"/>
      <c r="J221" s="40"/>
      <c r="K221" s="41"/>
      <c r="L221" s="40"/>
    </row>
    <row r="222" spans="1:12" ht="14.4" x14ac:dyDescent="0.3">
      <c r="A222" s="23"/>
      <c r="B222" s="15"/>
      <c r="C222" s="11"/>
      <c r="D222" s="7" t="s">
        <v>31</v>
      </c>
      <c r="E222" s="39"/>
      <c r="F222" s="40"/>
      <c r="G222" s="40"/>
      <c r="H222" s="40"/>
      <c r="I222" s="40"/>
      <c r="J222" s="40"/>
      <c r="K222" s="41"/>
      <c r="L222" s="40"/>
    </row>
    <row r="223" spans="1:12" ht="14.4" x14ac:dyDescent="0.3">
      <c r="A223" s="23"/>
      <c r="B223" s="15"/>
      <c r="C223" s="11"/>
      <c r="D223" s="4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4.4" x14ac:dyDescent="0.3">
      <c r="A224" s="24"/>
      <c r="B224" s="17"/>
      <c r="C224" s="8"/>
      <c r="D224" s="18" t="s">
        <v>32</v>
      </c>
      <c r="E224" s="9"/>
      <c r="F224" s="19">
        <f>SUM(F218:F223)</f>
        <v>0</v>
      </c>
      <c r="G224" s="19">
        <f t="shared" ref="G224:J224" si="26">SUM(G218:G223)</f>
        <v>0</v>
      </c>
      <c r="H224" s="19">
        <f t="shared" si="26"/>
        <v>0</v>
      </c>
      <c r="I224" s="19">
        <f t="shared" si="26"/>
        <v>0</v>
      </c>
      <c r="J224" s="19">
        <f t="shared" si="26"/>
        <v>0</v>
      </c>
      <c r="K224" s="25"/>
      <c r="L224" s="19">
        <f t="shared" ref="L224" si="27">SUM(L218:L223)</f>
        <v>0</v>
      </c>
    </row>
    <row r="225" spans="1:12" ht="14.4" x14ac:dyDescent="0.3">
      <c r="A225" s="26">
        <f>A218</f>
        <v>3</v>
      </c>
      <c r="B225" s="13">
        <f>B218</f>
        <v>4</v>
      </c>
      <c r="C225" s="10" t="s">
        <v>24</v>
      </c>
      <c r="D225" s="7" t="s">
        <v>25</v>
      </c>
      <c r="E225" s="39"/>
      <c r="F225" s="40"/>
      <c r="G225" s="40"/>
      <c r="H225" s="40"/>
      <c r="I225" s="40"/>
      <c r="J225" s="40"/>
      <c r="K225" s="41"/>
      <c r="L225" s="40"/>
    </row>
    <row r="226" spans="1:12" ht="14.4" x14ac:dyDescent="0.3">
      <c r="A226" s="23"/>
      <c r="B226" s="15"/>
      <c r="C226" s="11"/>
      <c r="D226" s="7" t="s">
        <v>26</v>
      </c>
      <c r="E226" s="39" t="s">
        <v>57</v>
      </c>
      <c r="F226" s="40">
        <v>200</v>
      </c>
      <c r="G226" s="40">
        <v>5.78</v>
      </c>
      <c r="H226" s="40">
        <v>5.5</v>
      </c>
      <c r="I226" s="40">
        <v>10.8</v>
      </c>
      <c r="J226" s="40">
        <v>115.7</v>
      </c>
      <c r="K226" s="41">
        <v>37</v>
      </c>
      <c r="L226" s="40"/>
    </row>
    <row r="227" spans="1:12" ht="14.4" x14ac:dyDescent="0.3">
      <c r="A227" s="23"/>
      <c r="B227" s="15"/>
      <c r="C227" s="11"/>
      <c r="D227" s="7" t="s">
        <v>27</v>
      </c>
      <c r="E227" s="39" t="s">
        <v>81</v>
      </c>
      <c r="F227" s="40">
        <v>80</v>
      </c>
      <c r="G227" s="40">
        <v>18.13</v>
      </c>
      <c r="H227" s="40">
        <v>17.05</v>
      </c>
      <c r="I227" s="40">
        <v>3.69</v>
      </c>
      <c r="J227" s="40">
        <v>240.96</v>
      </c>
      <c r="K227" s="41">
        <v>89</v>
      </c>
      <c r="L227" s="40"/>
    </row>
    <row r="228" spans="1:12" ht="14.4" x14ac:dyDescent="0.3">
      <c r="A228" s="23"/>
      <c r="B228" s="15"/>
      <c r="C228" s="11"/>
      <c r="D228" s="7" t="s">
        <v>28</v>
      </c>
      <c r="E228" s="39" t="s">
        <v>59</v>
      </c>
      <c r="F228" s="40">
        <v>150</v>
      </c>
      <c r="G228" s="40">
        <v>3.34</v>
      </c>
      <c r="H228" s="40">
        <v>4.91</v>
      </c>
      <c r="I228" s="40">
        <v>33.93</v>
      </c>
      <c r="J228" s="40">
        <v>191.49</v>
      </c>
      <c r="K228" s="41">
        <v>53</v>
      </c>
      <c r="L228" s="40"/>
    </row>
    <row r="229" spans="1:12" ht="14.4" x14ac:dyDescent="0.3">
      <c r="A229" s="23"/>
      <c r="B229" s="15"/>
      <c r="C229" s="11"/>
      <c r="D229" s="7" t="s">
        <v>29</v>
      </c>
      <c r="E229" s="39" t="s">
        <v>82</v>
      </c>
      <c r="F229" s="40">
        <v>200</v>
      </c>
      <c r="G229" s="40">
        <v>0.64</v>
      </c>
      <c r="H229" s="40">
        <v>0.25</v>
      </c>
      <c r="I229" s="40">
        <v>16.059999999999999</v>
      </c>
      <c r="J229" s="40">
        <v>79.849999999999994</v>
      </c>
      <c r="K229" s="41">
        <v>101</v>
      </c>
      <c r="L229" s="40"/>
    </row>
    <row r="230" spans="1:12" ht="14.4" x14ac:dyDescent="0.3">
      <c r="A230" s="23"/>
      <c r="B230" s="15"/>
      <c r="C230" s="11"/>
      <c r="D230" s="7" t="s">
        <v>30</v>
      </c>
      <c r="E230" s="39" t="s">
        <v>42</v>
      </c>
      <c r="F230" s="40">
        <v>50</v>
      </c>
      <c r="G230" s="40">
        <v>1.52</v>
      </c>
      <c r="H230" s="40">
        <v>0.16</v>
      </c>
      <c r="I230" s="40">
        <v>9.84</v>
      </c>
      <c r="J230" s="40">
        <v>47</v>
      </c>
      <c r="K230" s="41">
        <v>119</v>
      </c>
      <c r="L230" s="40"/>
    </row>
    <row r="231" spans="1:12" ht="14.4" x14ac:dyDescent="0.3">
      <c r="A231" s="23"/>
      <c r="B231" s="15"/>
      <c r="C231" s="11"/>
      <c r="D231" s="7" t="s">
        <v>31</v>
      </c>
      <c r="E231" s="39" t="s">
        <v>43</v>
      </c>
      <c r="F231" s="40">
        <v>20</v>
      </c>
      <c r="G231" s="40">
        <v>1.32</v>
      </c>
      <c r="H231" s="40">
        <v>0.24</v>
      </c>
      <c r="I231" s="40">
        <v>8.0399999999999991</v>
      </c>
      <c r="J231" s="40">
        <v>39.6</v>
      </c>
      <c r="K231" s="41">
        <v>120</v>
      </c>
      <c r="L231" s="40"/>
    </row>
    <row r="232" spans="1:12" ht="14.4" x14ac:dyDescent="0.3">
      <c r="A232" s="23"/>
      <c r="B232" s="15"/>
      <c r="C232" s="11"/>
      <c r="D232" s="47" t="s">
        <v>23</v>
      </c>
      <c r="E232" s="39" t="s">
        <v>87</v>
      </c>
      <c r="F232" s="40">
        <v>100</v>
      </c>
      <c r="G232" s="40">
        <v>0.6</v>
      </c>
      <c r="H232" s="40">
        <v>0.6</v>
      </c>
      <c r="I232" s="40">
        <v>14.7</v>
      </c>
      <c r="J232" s="40">
        <v>70.5</v>
      </c>
      <c r="K232" s="41">
        <v>24</v>
      </c>
      <c r="L232" s="40"/>
    </row>
    <row r="233" spans="1:12" ht="14.4" x14ac:dyDescent="0.3">
      <c r="A233" s="24"/>
      <c r="B233" s="17"/>
      <c r="C233" s="8"/>
      <c r="D233" s="18" t="s">
        <v>32</v>
      </c>
      <c r="E233" s="9"/>
      <c r="F233" s="19">
        <f>SUM(F225:F232)</f>
        <v>800</v>
      </c>
      <c r="G233" s="19">
        <f>SUM(G225:G232)</f>
        <v>31.330000000000002</v>
      </c>
      <c r="H233" s="19">
        <f>SUM(H225:H232)</f>
        <v>28.71</v>
      </c>
      <c r="I233" s="19">
        <f>SUM(I225:I232)</f>
        <v>97.060000000000016</v>
      </c>
      <c r="J233" s="19">
        <f>SUM(J225:J232)</f>
        <v>785.10000000000014</v>
      </c>
      <c r="K233" s="25"/>
      <c r="L233" s="19">
        <f>SUM(L225:L232)</f>
        <v>0</v>
      </c>
    </row>
    <row r="234" spans="1:12" ht="15" thickBot="1" x14ac:dyDescent="0.3">
      <c r="A234" s="27">
        <f>A218</f>
        <v>3</v>
      </c>
      <c r="B234" s="28">
        <f>B218</f>
        <v>4</v>
      </c>
      <c r="C234" s="53" t="s">
        <v>4</v>
      </c>
      <c r="D234" s="54"/>
      <c r="E234" s="29"/>
      <c r="F234" s="30">
        <f>F224+F233</f>
        <v>800</v>
      </c>
      <c r="G234" s="30">
        <f>G224+G233</f>
        <v>31.330000000000002</v>
      </c>
      <c r="H234" s="30">
        <f>H224+H233</f>
        <v>28.71</v>
      </c>
      <c r="I234" s="30">
        <f>I224+I233</f>
        <v>97.060000000000016</v>
      </c>
      <c r="J234" s="30">
        <f>J224+J233</f>
        <v>785.10000000000014</v>
      </c>
      <c r="K234" s="30"/>
      <c r="L234" s="30">
        <f>L224+L233</f>
        <v>0</v>
      </c>
    </row>
    <row r="235" spans="1:12" ht="14.4" x14ac:dyDescent="0.3">
      <c r="A235" s="20">
        <v>3</v>
      </c>
      <c r="B235" s="21">
        <v>5</v>
      </c>
      <c r="C235" s="22" t="s">
        <v>19</v>
      </c>
      <c r="D235" s="5" t="s">
        <v>20</v>
      </c>
      <c r="E235" s="36"/>
      <c r="F235" s="37"/>
      <c r="G235" s="37"/>
      <c r="H235" s="37"/>
      <c r="I235" s="37"/>
      <c r="J235" s="37"/>
      <c r="K235" s="38"/>
      <c r="L235" s="37"/>
    </row>
    <row r="236" spans="1:12" ht="14.4" x14ac:dyDescent="0.3">
      <c r="A236" s="23"/>
      <c r="B236" s="15"/>
      <c r="C236" s="11"/>
      <c r="D236" s="7" t="s">
        <v>21</v>
      </c>
      <c r="E236" s="39"/>
      <c r="F236" s="40"/>
      <c r="G236" s="40"/>
      <c r="H236" s="40"/>
      <c r="I236" s="40"/>
      <c r="J236" s="40"/>
      <c r="K236" s="41"/>
      <c r="L236" s="40"/>
    </row>
    <row r="237" spans="1:12" ht="14.4" x14ac:dyDescent="0.3">
      <c r="A237" s="23"/>
      <c r="B237" s="15"/>
      <c r="C237" s="11"/>
      <c r="D237" s="7" t="s">
        <v>30</v>
      </c>
      <c r="E237" s="39"/>
      <c r="F237" s="40"/>
      <c r="G237" s="40"/>
      <c r="H237" s="40"/>
      <c r="I237" s="40"/>
      <c r="J237" s="40"/>
      <c r="K237" s="41"/>
      <c r="L237" s="40"/>
    </row>
    <row r="238" spans="1:12" ht="14.4" x14ac:dyDescent="0.3">
      <c r="A238" s="23"/>
      <c r="B238" s="15"/>
      <c r="C238" s="11"/>
      <c r="D238" s="7" t="s">
        <v>23</v>
      </c>
      <c r="E238" s="39"/>
      <c r="F238" s="40"/>
      <c r="G238" s="40"/>
      <c r="H238" s="40"/>
      <c r="I238" s="40"/>
      <c r="J238" s="40"/>
      <c r="K238" s="41"/>
      <c r="L238" s="40"/>
    </row>
    <row r="239" spans="1:12" ht="14.4" x14ac:dyDescent="0.3">
      <c r="A239" s="23"/>
      <c r="B239" s="15"/>
      <c r="C239" s="11"/>
      <c r="D239" s="7" t="s">
        <v>31</v>
      </c>
      <c r="E239" s="39"/>
      <c r="F239" s="40"/>
      <c r="G239" s="40"/>
      <c r="H239" s="40"/>
      <c r="I239" s="40"/>
      <c r="J239" s="40"/>
      <c r="K239" s="41"/>
      <c r="L239" s="40"/>
    </row>
    <row r="240" spans="1:12" ht="14.4" x14ac:dyDescent="0.3">
      <c r="A240" s="24"/>
      <c r="B240" s="17"/>
      <c r="C240" s="8"/>
      <c r="D240" s="18" t="s">
        <v>32</v>
      </c>
      <c r="E240" s="9"/>
      <c r="F240" s="19">
        <f>SUM(F235:F239)</f>
        <v>0</v>
      </c>
      <c r="G240" s="19">
        <f>SUM(G235:G239)</f>
        <v>0</v>
      </c>
      <c r="H240" s="19">
        <f>SUM(H235:H239)</f>
        <v>0</v>
      </c>
      <c r="I240" s="19">
        <f>SUM(I235:I239)</f>
        <v>0</v>
      </c>
      <c r="J240" s="19">
        <f>SUM(J235:J239)</f>
        <v>0</v>
      </c>
      <c r="K240" s="25"/>
      <c r="L240" s="19">
        <f>SUM(L235:L239)</f>
        <v>0</v>
      </c>
    </row>
    <row r="241" spans="1:12" ht="14.4" x14ac:dyDescent="0.3">
      <c r="A241" s="26">
        <f>A235</f>
        <v>3</v>
      </c>
      <c r="B241" s="13">
        <f>B235</f>
        <v>5</v>
      </c>
      <c r="C241" s="10" t="s">
        <v>24</v>
      </c>
      <c r="D241" s="7" t="s">
        <v>25</v>
      </c>
      <c r="E241" s="39" t="s">
        <v>48</v>
      </c>
      <c r="F241" s="40">
        <v>60</v>
      </c>
      <c r="G241" s="40">
        <v>0.48</v>
      </c>
      <c r="H241" s="40">
        <v>0.6</v>
      </c>
      <c r="I241" s="40">
        <v>1.56</v>
      </c>
      <c r="J241" s="40">
        <v>8.4</v>
      </c>
      <c r="K241" s="41">
        <v>28</v>
      </c>
      <c r="L241" s="40"/>
    </row>
    <row r="242" spans="1:12" ht="14.4" x14ac:dyDescent="0.3">
      <c r="A242" s="23"/>
      <c r="B242" s="15"/>
      <c r="C242" s="11"/>
      <c r="D242" s="7" t="s">
        <v>26</v>
      </c>
      <c r="E242" s="39" t="s">
        <v>68</v>
      </c>
      <c r="F242" s="40">
        <v>200</v>
      </c>
      <c r="G242" s="40">
        <v>5.74</v>
      </c>
      <c r="H242" s="40">
        <v>8.7799999999999994</v>
      </c>
      <c r="I242" s="40">
        <v>8.74</v>
      </c>
      <c r="J242" s="40">
        <v>138.04</v>
      </c>
      <c r="K242" s="41">
        <v>31</v>
      </c>
      <c r="L242" s="40"/>
    </row>
    <row r="243" spans="1:12" ht="14.4" x14ac:dyDescent="0.3">
      <c r="A243" s="23"/>
      <c r="B243" s="15"/>
      <c r="C243" s="11"/>
      <c r="D243" s="7" t="s">
        <v>27</v>
      </c>
      <c r="E243" s="39" t="s">
        <v>92</v>
      </c>
      <c r="F243" s="40">
        <v>90</v>
      </c>
      <c r="G243" s="40">
        <v>20.45</v>
      </c>
      <c r="H243" s="40">
        <v>19.920000000000002</v>
      </c>
      <c r="I243" s="40">
        <v>1.59</v>
      </c>
      <c r="J243" s="40">
        <v>269.25</v>
      </c>
      <c r="K243" s="41">
        <v>83</v>
      </c>
      <c r="L243" s="40"/>
    </row>
    <row r="244" spans="1:12" ht="14.4" x14ac:dyDescent="0.3">
      <c r="A244" s="23"/>
      <c r="B244" s="15"/>
      <c r="C244" s="11"/>
      <c r="D244" s="7" t="s">
        <v>28</v>
      </c>
      <c r="E244" s="39" t="s">
        <v>109</v>
      </c>
      <c r="F244" s="40">
        <v>150</v>
      </c>
      <c r="G244" s="40">
        <v>3.33</v>
      </c>
      <c r="H244" s="40">
        <v>3.81</v>
      </c>
      <c r="I244" s="40">
        <v>26.04</v>
      </c>
      <c r="J244" s="40">
        <v>151.12</v>
      </c>
      <c r="K244" s="41">
        <v>51</v>
      </c>
      <c r="L244" s="40"/>
    </row>
    <row r="245" spans="1:12" ht="14.4" x14ac:dyDescent="0.3">
      <c r="A245" s="23"/>
      <c r="B245" s="15"/>
      <c r="C245" s="11"/>
      <c r="D245" s="7" t="s">
        <v>21</v>
      </c>
      <c r="E245" s="39" t="s">
        <v>83</v>
      </c>
      <c r="F245" s="40">
        <v>200</v>
      </c>
      <c r="G245" s="40">
        <v>0</v>
      </c>
      <c r="H245" s="40">
        <v>0</v>
      </c>
      <c r="I245" s="40">
        <v>7.27</v>
      </c>
      <c r="J245" s="40">
        <v>28.73</v>
      </c>
      <c r="K245" s="41">
        <v>114</v>
      </c>
      <c r="L245" s="40"/>
    </row>
    <row r="246" spans="1:12" ht="14.4" x14ac:dyDescent="0.3">
      <c r="A246" s="23"/>
      <c r="B246" s="15"/>
      <c r="C246" s="11"/>
      <c r="D246" s="7" t="s">
        <v>30</v>
      </c>
      <c r="E246" s="39" t="s">
        <v>42</v>
      </c>
      <c r="F246" s="40">
        <v>50</v>
      </c>
      <c r="G246" s="40">
        <v>3.42</v>
      </c>
      <c r="H246" s="40">
        <v>0.36</v>
      </c>
      <c r="I246" s="40">
        <v>22.14</v>
      </c>
      <c r="J246" s="40">
        <v>105.75</v>
      </c>
      <c r="K246" s="41">
        <v>119</v>
      </c>
      <c r="L246" s="40"/>
    </row>
    <row r="247" spans="1:12" ht="14.4" x14ac:dyDescent="0.3">
      <c r="A247" s="23"/>
      <c r="B247" s="15"/>
      <c r="C247" s="11"/>
      <c r="D247" s="7" t="s">
        <v>31</v>
      </c>
      <c r="E247" s="39" t="s">
        <v>69</v>
      </c>
      <c r="F247" s="40">
        <v>20</v>
      </c>
      <c r="G247" s="40">
        <v>1.65</v>
      </c>
      <c r="H247" s="40">
        <v>0.3</v>
      </c>
      <c r="I247" s="40">
        <v>10.050000000000001</v>
      </c>
      <c r="J247" s="40">
        <v>49.5</v>
      </c>
      <c r="K247" s="41">
        <v>120</v>
      </c>
      <c r="L247" s="40"/>
    </row>
    <row r="248" spans="1:12" ht="14.4" x14ac:dyDescent="0.3">
      <c r="A248" s="24"/>
      <c r="B248" s="17"/>
      <c r="C248" s="8"/>
      <c r="D248" s="18" t="s">
        <v>32</v>
      </c>
      <c r="E248" s="9"/>
      <c r="F248" s="19">
        <f>SUM(F241:F247)</f>
        <v>770</v>
      </c>
      <c r="G248" s="19">
        <f>SUM(G241:G247)</f>
        <v>35.07</v>
      </c>
      <c r="H248" s="19">
        <f>SUM(H241:H247)</f>
        <v>33.769999999999996</v>
      </c>
      <c r="I248" s="19">
        <f>SUM(I241:I247)</f>
        <v>77.39</v>
      </c>
      <c r="J248" s="19">
        <f>SUM(J241:J247)</f>
        <v>750.79</v>
      </c>
      <c r="K248" s="25"/>
      <c r="L248" s="19">
        <f>SUM(L241:L247)</f>
        <v>0</v>
      </c>
    </row>
    <row r="249" spans="1:12" ht="15" thickBot="1" x14ac:dyDescent="0.3">
      <c r="A249" s="27">
        <f>A235</f>
        <v>3</v>
      </c>
      <c r="B249" s="28">
        <f>B235</f>
        <v>5</v>
      </c>
      <c r="C249" s="53" t="s">
        <v>4</v>
      </c>
      <c r="D249" s="54"/>
      <c r="E249" s="29"/>
      <c r="F249" s="30">
        <f>F240+F248</f>
        <v>770</v>
      </c>
      <c r="G249" s="30">
        <f>G240+G248</f>
        <v>35.07</v>
      </c>
      <c r="H249" s="30">
        <f>H240+H248</f>
        <v>33.769999999999996</v>
      </c>
      <c r="I249" s="30">
        <f>I240+I248</f>
        <v>77.39</v>
      </c>
      <c r="J249" s="30">
        <f>J240+J248</f>
        <v>750.79</v>
      </c>
      <c r="K249" s="30"/>
      <c r="L249" s="30">
        <f>L240+L248</f>
        <v>0</v>
      </c>
    </row>
    <row r="250" spans="1:12" ht="14.4" x14ac:dyDescent="0.3">
      <c r="A250" s="20">
        <v>4</v>
      </c>
      <c r="B250" s="21">
        <v>1</v>
      </c>
      <c r="C250" s="22" t="s">
        <v>19</v>
      </c>
      <c r="D250" s="5" t="s">
        <v>20</v>
      </c>
      <c r="E250" s="36"/>
      <c r="F250" s="37"/>
      <c r="G250" s="37"/>
      <c r="H250" s="37"/>
      <c r="I250" s="37"/>
      <c r="J250" s="37"/>
      <c r="K250" s="38"/>
      <c r="L250" s="37"/>
    </row>
    <row r="251" spans="1:12" ht="14.4" x14ac:dyDescent="0.3">
      <c r="A251" s="23"/>
      <c r="B251" s="15"/>
      <c r="C251" s="11"/>
      <c r="D251" s="47" t="s">
        <v>25</v>
      </c>
      <c r="E251" s="39"/>
      <c r="F251" s="40"/>
      <c r="G251" s="40"/>
      <c r="H251" s="40"/>
      <c r="I251" s="40"/>
      <c r="J251" s="40"/>
      <c r="K251" s="41"/>
      <c r="L251" s="40"/>
    </row>
    <row r="252" spans="1:12" ht="14.4" x14ac:dyDescent="0.3">
      <c r="A252" s="23"/>
      <c r="B252" s="15"/>
      <c r="C252" s="11"/>
      <c r="D252" s="7" t="s">
        <v>21</v>
      </c>
      <c r="E252" s="39"/>
      <c r="F252" s="40"/>
      <c r="G252" s="40"/>
      <c r="H252" s="40"/>
      <c r="I252" s="40"/>
      <c r="J252" s="40"/>
      <c r="K252" s="41"/>
      <c r="L252" s="40"/>
    </row>
    <row r="253" spans="1:12" ht="14.4" x14ac:dyDescent="0.3">
      <c r="A253" s="23"/>
      <c r="B253" s="15"/>
      <c r="C253" s="11"/>
      <c r="D253" s="7" t="s">
        <v>22</v>
      </c>
      <c r="E253" s="39"/>
      <c r="F253" s="40"/>
      <c r="G253" s="40"/>
      <c r="H253" s="40"/>
      <c r="I253" s="40"/>
      <c r="J253" s="40"/>
      <c r="K253" s="41"/>
      <c r="L253" s="40"/>
    </row>
    <row r="254" spans="1:12" ht="14.4" x14ac:dyDescent="0.3">
      <c r="A254" s="23"/>
      <c r="B254" s="15"/>
      <c r="C254" s="11"/>
      <c r="D254" s="7" t="s">
        <v>86</v>
      </c>
      <c r="E254" s="39"/>
      <c r="F254" s="40"/>
      <c r="G254" s="40"/>
      <c r="H254" s="40"/>
      <c r="I254" s="40"/>
      <c r="J254" s="40"/>
      <c r="K254" s="41"/>
      <c r="L254" s="40"/>
    </row>
    <row r="255" spans="1:12" ht="14.4" x14ac:dyDescent="0.3">
      <c r="A255" s="24"/>
      <c r="B255" s="17"/>
      <c r="C255" s="8"/>
      <c r="D255" s="18" t="s">
        <v>32</v>
      </c>
      <c r="E255" s="9"/>
      <c r="F255" s="19">
        <f>SUM(F250:F254)</f>
        <v>0</v>
      </c>
      <c r="G255" s="19">
        <f>SUM(G250:G254)</f>
        <v>0</v>
      </c>
      <c r="H255" s="19">
        <f>SUM(H250:H254)</f>
        <v>0</v>
      </c>
      <c r="I255" s="19">
        <f>SUM(I250:I254)</f>
        <v>0</v>
      </c>
      <c r="J255" s="19">
        <f>SUM(J250:J254)</f>
        <v>0</v>
      </c>
      <c r="K255" s="25"/>
      <c r="L255" s="19">
        <f>SUM(L250:L254)</f>
        <v>0</v>
      </c>
    </row>
    <row r="256" spans="1:12" ht="14.4" x14ac:dyDescent="0.3">
      <c r="A256" s="26">
        <f>A250</f>
        <v>4</v>
      </c>
      <c r="B256" s="13">
        <f>B250</f>
        <v>1</v>
      </c>
      <c r="C256" s="10" t="s">
        <v>24</v>
      </c>
      <c r="D256" s="7" t="s">
        <v>25</v>
      </c>
      <c r="E256" s="39"/>
      <c r="F256" s="40"/>
      <c r="G256" s="40"/>
      <c r="H256" s="40"/>
      <c r="I256" s="40"/>
      <c r="J256" s="40"/>
      <c r="K256" s="41"/>
      <c r="L256" s="40"/>
    </row>
    <row r="257" spans="1:12" ht="14.4" x14ac:dyDescent="0.3">
      <c r="A257" s="23"/>
      <c r="B257" s="15"/>
      <c r="C257" s="11"/>
      <c r="D257" s="7" t="s">
        <v>26</v>
      </c>
      <c r="E257" s="39" t="s">
        <v>54</v>
      </c>
      <c r="F257" s="40">
        <v>200</v>
      </c>
      <c r="G257" s="40">
        <v>5.88</v>
      </c>
      <c r="H257" s="40">
        <v>8.82</v>
      </c>
      <c r="I257" s="40">
        <v>9.6</v>
      </c>
      <c r="J257" s="40">
        <v>142.19999999999999</v>
      </c>
      <c r="K257" s="41">
        <v>32</v>
      </c>
      <c r="L257" s="40"/>
    </row>
    <row r="258" spans="1:12" ht="26.4" x14ac:dyDescent="0.3">
      <c r="A258" s="23"/>
      <c r="B258" s="15"/>
      <c r="C258" s="11"/>
      <c r="D258" s="7" t="s">
        <v>27</v>
      </c>
      <c r="E258" s="39" t="s">
        <v>93</v>
      </c>
      <c r="F258" s="40">
        <v>90</v>
      </c>
      <c r="G258" s="40">
        <v>15.77</v>
      </c>
      <c r="H258" s="40">
        <v>13.36</v>
      </c>
      <c r="I258" s="40">
        <v>1.61</v>
      </c>
      <c r="J258" s="40">
        <v>190.47</v>
      </c>
      <c r="K258" s="41">
        <v>177</v>
      </c>
      <c r="L258" s="40"/>
    </row>
    <row r="259" spans="1:12" ht="14.4" x14ac:dyDescent="0.3">
      <c r="A259" s="23"/>
      <c r="B259" s="15"/>
      <c r="C259" s="11"/>
      <c r="D259" s="7" t="s">
        <v>28</v>
      </c>
      <c r="E259" s="39" t="s">
        <v>55</v>
      </c>
      <c r="F259" s="40">
        <v>150</v>
      </c>
      <c r="G259" s="40">
        <v>7.26</v>
      </c>
      <c r="H259" s="40">
        <v>4.96</v>
      </c>
      <c r="I259" s="40">
        <v>31.76</v>
      </c>
      <c r="J259" s="40">
        <v>198.84</v>
      </c>
      <c r="K259" s="41">
        <v>68</v>
      </c>
      <c r="L259" s="40"/>
    </row>
    <row r="260" spans="1:12" ht="14.4" x14ac:dyDescent="0.3">
      <c r="A260" s="23"/>
      <c r="B260" s="15"/>
      <c r="C260" s="11"/>
      <c r="D260" s="7" t="s">
        <v>29</v>
      </c>
      <c r="E260" s="39" t="s">
        <v>84</v>
      </c>
      <c r="F260" s="40">
        <v>200</v>
      </c>
      <c r="G260" s="40">
        <v>0</v>
      </c>
      <c r="H260" s="40">
        <v>0</v>
      </c>
      <c r="I260" s="40">
        <v>14.16</v>
      </c>
      <c r="J260" s="40">
        <v>55.48</v>
      </c>
      <c r="K260" s="41">
        <v>100</v>
      </c>
      <c r="L260" s="40"/>
    </row>
    <row r="261" spans="1:12" ht="14.4" x14ac:dyDescent="0.3">
      <c r="A261" s="23"/>
      <c r="B261" s="15"/>
      <c r="C261" s="11"/>
      <c r="D261" s="7" t="s">
        <v>30</v>
      </c>
      <c r="E261" s="39" t="s">
        <v>42</v>
      </c>
      <c r="F261" s="40">
        <v>50</v>
      </c>
      <c r="G261" s="40">
        <v>1.52</v>
      </c>
      <c r="H261" s="40">
        <v>0.16</v>
      </c>
      <c r="I261" s="40">
        <v>9.84</v>
      </c>
      <c r="J261" s="40">
        <v>47</v>
      </c>
      <c r="K261" s="41">
        <v>119</v>
      </c>
      <c r="L261" s="40"/>
    </row>
    <row r="262" spans="1:12" ht="14.4" x14ac:dyDescent="0.3">
      <c r="A262" s="23"/>
      <c r="B262" s="15"/>
      <c r="C262" s="11"/>
      <c r="D262" s="7" t="s">
        <v>31</v>
      </c>
      <c r="E262" s="39" t="s">
        <v>43</v>
      </c>
      <c r="F262" s="40">
        <v>20</v>
      </c>
      <c r="G262" s="40">
        <v>1.32</v>
      </c>
      <c r="H262" s="40">
        <v>0.24</v>
      </c>
      <c r="I262" s="40">
        <v>8.0399999999999991</v>
      </c>
      <c r="J262" s="40">
        <v>39.6</v>
      </c>
      <c r="K262" s="41">
        <v>120</v>
      </c>
      <c r="L262" s="40"/>
    </row>
    <row r="263" spans="1:12" ht="14.4" x14ac:dyDescent="0.3">
      <c r="A263" s="23"/>
      <c r="B263" s="15"/>
      <c r="C263" s="11"/>
      <c r="D263" s="47" t="s">
        <v>23</v>
      </c>
      <c r="E263" s="39" t="s">
        <v>87</v>
      </c>
      <c r="F263" s="40">
        <v>100</v>
      </c>
      <c r="G263" s="40">
        <v>0.6</v>
      </c>
      <c r="H263" s="40">
        <v>0.6</v>
      </c>
      <c r="I263" s="40">
        <v>14.7</v>
      </c>
      <c r="J263" s="40">
        <v>70.5</v>
      </c>
      <c r="K263" s="41">
        <v>25</v>
      </c>
      <c r="L263" s="40"/>
    </row>
    <row r="264" spans="1:12" ht="14.4" x14ac:dyDescent="0.3">
      <c r="A264" s="24"/>
      <c r="B264" s="17"/>
      <c r="C264" s="8"/>
      <c r="D264" s="18" t="s">
        <v>32</v>
      </c>
      <c r="E264" s="9"/>
      <c r="F264" s="19">
        <f>SUM(F256:F263)</f>
        <v>810</v>
      </c>
      <c r="G264" s="19">
        <f>SUM(G256:G263)</f>
        <v>32.349999999999994</v>
      </c>
      <c r="H264" s="19">
        <f>SUM(H256:H263)</f>
        <v>28.14</v>
      </c>
      <c r="I264" s="19">
        <f>SUM(I256:I263)</f>
        <v>89.71</v>
      </c>
      <c r="J264" s="19">
        <f>SUM(J256:J263)</f>
        <v>744.09</v>
      </c>
      <c r="K264" s="25"/>
      <c r="L264" s="19">
        <f>SUM(L256:L263)</f>
        <v>0</v>
      </c>
    </row>
    <row r="265" spans="1:12" ht="15" thickBot="1" x14ac:dyDescent="0.3">
      <c r="A265" s="27">
        <f>A250</f>
        <v>4</v>
      </c>
      <c r="B265" s="28">
        <f>B250</f>
        <v>1</v>
      </c>
      <c r="C265" s="53" t="s">
        <v>4</v>
      </c>
      <c r="D265" s="54"/>
      <c r="E265" s="29"/>
      <c r="F265" s="30">
        <f>F255+F264</f>
        <v>810</v>
      </c>
      <c r="G265" s="30">
        <f>G255+G264</f>
        <v>32.349999999999994</v>
      </c>
      <c r="H265" s="30">
        <f>H255+H264</f>
        <v>28.14</v>
      </c>
      <c r="I265" s="30">
        <f>I255+I264</f>
        <v>89.71</v>
      </c>
      <c r="J265" s="30">
        <f>J255+J264</f>
        <v>744.09</v>
      </c>
      <c r="K265" s="30"/>
      <c r="L265" s="30">
        <f>L255+L264</f>
        <v>0</v>
      </c>
    </row>
    <row r="266" spans="1:12" ht="14.4" x14ac:dyDescent="0.3">
      <c r="A266" s="14">
        <v>4</v>
      </c>
      <c r="B266" s="15">
        <v>2</v>
      </c>
      <c r="C266" s="22" t="s">
        <v>19</v>
      </c>
      <c r="D266" s="5" t="s">
        <v>27</v>
      </c>
      <c r="E266" s="39"/>
      <c r="F266" s="40"/>
      <c r="G266" s="40"/>
      <c r="H266" s="40"/>
      <c r="I266" s="40"/>
      <c r="J266" s="40"/>
      <c r="K266" s="41"/>
      <c r="L266" s="40"/>
    </row>
    <row r="267" spans="1:12" ht="14.4" x14ac:dyDescent="0.3">
      <c r="A267" s="14"/>
      <c r="B267" s="15"/>
      <c r="C267" s="11"/>
      <c r="D267" s="47" t="s">
        <v>28</v>
      </c>
      <c r="E267" s="39"/>
      <c r="F267" s="40"/>
      <c r="G267" s="40"/>
      <c r="H267" s="40"/>
      <c r="I267" s="40"/>
      <c r="J267" s="40"/>
      <c r="K267" s="41"/>
      <c r="L267" s="40"/>
    </row>
    <row r="268" spans="1:12" ht="14.4" x14ac:dyDescent="0.3">
      <c r="A268" s="14"/>
      <c r="B268" s="15"/>
      <c r="C268" s="11"/>
      <c r="D268" s="7" t="s">
        <v>29</v>
      </c>
      <c r="E268" s="39"/>
      <c r="F268" s="40"/>
      <c r="G268" s="40"/>
      <c r="H268" s="40"/>
      <c r="I268" s="40"/>
      <c r="J268" s="40"/>
      <c r="K268" s="41"/>
      <c r="L268" s="40"/>
    </row>
    <row r="269" spans="1:12" ht="14.4" x14ac:dyDescent="0.3">
      <c r="A269" s="14"/>
      <c r="B269" s="15"/>
      <c r="C269" s="11"/>
      <c r="D269" s="7" t="s">
        <v>30</v>
      </c>
      <c r="E269" s="39"/>
      <c r="F269" s="40"/>
      <c r="G269" s="40"/>
      <c r="H269" s="40"/>
      <c r="I269" s="40"/>
      <c r="J269" s="40"/>
      <c r="K269" s="41"/>
      <c r="L269" s="40"/>
    </row>
    <row r="270" spans="1:12" ht="14.4" x14ac:dyDescent="0.3">
      <c r="A270" s="14"/>
      <c r="B270" s="15"/>
      <c r="C270" s="11"/>
      <c r="D270" s="7" t="s">
        <v>31</v>
      </c>
      <c r="E270" s="39"/>
      <c r="F270" s="40"/>
      <c r="G270" s="40"/>
      <c r="H270" s="40"/>
      <c r="I270" s="40"/>
      <c r="J270" s="40"/>
      <c r="K270" s="41"/>
      <c r="L270" s="40"/>
    </row>
    <row r="271" spans="1:12" ht="14.4" x14ac:dyDescent="0.3">
      <c r="A271" s="14"/>
      <c r="B271" s="15"/>
      <c r="C271" s="11"/>
      <c r="D271" s="47" t="s">
        <v>25</v>
      </c>
      <c r="E271" s="39"/>
      <c r="F271" s="40"/>
      <c r="G271" s="40"/>
      <c r="H271" s="40"/>
      <c r="I271" s="40"/>
      <c r="J271" s="40"/>
      <c r="K271" s="41"/>
      <c r="L271" s="40"/>
    </row>
    <row r="272" spans="1:12" ht="14.4" x14ac:dyDescent="0.3">
      <c r="A272" s="16"/>
      <c r="B272" s="17"/>
      <c r="C272" s="8"/>
      <c r="D272" s="18" t="s">
        <v>32</v>
      </c>
      <c r="E272" s="9"/>
      <c r="F272" s="19">
        <f>SUM(F266:F271)</f>
        <v>0</v>
      </c>
      <c r="G272" s="19">
        <f t="shared" ref="G272:J272" si="28">SUM(G266:G271)</f>
        <v>0</v>
      </c>
      <c r="H272" s="19">
        <f t="shared" si="28"/>
        <v>0</v>
      </c>
      <c r="I272" s="19">
        <f t="shared" si="28"/>
        <v>0</v>
      </c>
      <c r="J272" s="19">
        <f t="shared" si="28"/>
        <v>0</v>
      </c>
      <c r="K272" s="25"/>
      <c r="L272" s="19">
        <f t="shared" ref="L272" si="29">SUM(L266:L271)</f>
        <v>0</v>
      </c>
    </row>
    <row r="273" spans="1:12" ht="14.4" x14ac:dyDescent="0.3">
      <c r="A273" s="13">
        <f>A266</f>
        <v>4</v>
      </c>
      <c r="B273" s="13">
        <f>B266</f>
        <v>2</v>
      </c>
      <c r="C273" s="10" t="s">
        <v>24</v>
      </c>
      <c r="D273" s="7" t="s">
        <v>25</v>
      </c>
      <c r="E273" s="39" t="s">
        <v>75</v>
      </c>
      <c r="F273" s="40">
        <v>60</v>
      </c>
      <c r="G273" s="40">
        <v>0.66</v>
      </c>
      <c r="H273" s="40">
        <v>0.12</v>
      </c>
      <c r="I273" s="40">
        <v>2.2799999999999998</v>
      </c>
      <c r="J273" s="40">
        <v>14.4</v>
      </c>
      <c r="K273" s="41">
        <v>29</v>
      </c>
      <c r="L273" s="40"/>
    </row>
    <row r="274" spans="1:12" ht="14.4" x14ac:dyDescent="0.3">
      <c r="A274" s="14"/>
      <c r="B274" s="15"/>
      <c r="C274" s="11"/>
      <c r="D274" s="7" t="s">
        <v>26</v>
      </c>
      <c r="E274" s="39" t="s">
        <v>85</v>
      </c>
      <c r="F274" s="40" t="s">
        <v>110</v>
      </c>
      <c r="G274" s="40">
        <v>6.01</v>
      </c>
      <c r="H274" s="40">
        <v>4.38</v>
      </c>
      <c r="I274" s="40">
        <v>7.73</v>
      </c>
      <c r="J274" s="40">
        <v>93.68</v>
      </c>
      <c r="K274" s="41">
        <v>146</v>
      </c>
      <c r="L274" s="40"/>
    </row>
    <row r="275" spans="1:12" ht="14.4" x14ac:dyDescent="0.3">
      <c r="A275" s="14"/>
      <c r="B275" s="15"/>
      <c r="C275" s="11"/>
      <c r="D275" s="7" t="s">
        <v>27</v>
      </c>
      <c r="E275" s="39" t="s">
        <v>81</v>
      </c>
      <c r="F275" s="40">
        <v>80</v>
      </c>
      <c r="G275" s="40">
        <v>18.13</v>
      </c>
      <c r="H275" s="40">
        <v>17.05</v>
      </c>
      <c r="I275" s="40">
        <v>3.69</v>
      </c>
      <c r="J275" s="40">
        <v>240.96</v>
      </c>
      <c r="K275" s="41">
        <v>89</v>
      </c>
      <c r="L275" s="40"/>
    </row>
    <row r="276" spans="1:12" ht="14.4" x14ac:dyDescent="0.3">
      <c r="A276" s="14"/>
      <c r="B276" s="15"/>
      <c r="C276" s="11"/>
      <c r="D276" s="7" t="s">
        <v>28</v>
      </c>
      <c r="E276" s="39" t="s">
        <v>113</v>
      </c>
      <c r="F276" s="40">
        <v>150</v>
      </c>
      <c r="G276" s="40">
        <v>13.95</v>
      </c>
      <c r="H276" s="40">
        <v>4.6500000000000004</v>
      </c>
      <c r="I276" s="40">
        <v>31.95</v>
      </c>
      <c r="J276" s="40">
        <v>224.85</v>
      </c>
      <c r="K276" s="41">
        <v>210</v>
      </c>
      <c r="L276" s="40"/>
    </row>
    <row r="277" spans="1:12" ht="14.4" x14ac:dyDescent="0.3">
      <c r="A277" s="14"/>
      <c r="B277" s="15"/>
      <c r="C277" s="11"/>
      <c r="D277" s="7" t="s">
        <v>29</v>
      </c>
      <c r="E277" s="39" t="s">
        <v>46</v>
      </c>
      <c r="F277" s="40">
        <v>200</v>
      </c>
      <c r="G277" s="40">
        <v>0.25</v>
      </c>
      <c r="H277" s="40">
        <v>0</v>
      </c>
      <c r="I277" s="40">
        <v>12.73</v>
      </c>
      <c r="J277" s="40">
        <v>51.3</v>
      </c>
      <c r="K277" s="41">
        <v>200</v>
      </c>
      <c r="L277" s="40"/>
    </row>
    <row r="278" spans="1:12" ht="14.4" x14ac:dyDescent="0.3">
      <c r="A278" s="14"/>
      <c r="B278" s="15"/>
      <c r="C278" s="11"/>
      <c r="D278" s="7" t="s">
        <v>30</v>
      </c>
      <c r="E278" s="39" t="s">
        <v>42</v>
      </c>
      <c r="F278" s="40">
        <v>50</v>
      </c>
      <c r="G278" s="40">
        <v>1.52</v>
      </c>
      <c r="H278" s="40">
        <v>0.16</v>
      </c>
      <c r="I278" s="40">
        <v>9.84</v>
      </c>
      <c r="J278" s="40">
        <v>47</v>
      </c>
      <c r="K278" s="41">
        <v>119</v>
      </c>
      <c r="L278" s="40"/>
    </row>
    <row r="279" spans="1:12" ht="14.4" x14ac:dyDescent="0.3">
      <c r="A279" s="14"/>
      <c r="B279" s="15"/>
      <c r="C279" s="11"/>
      <c r="D279" s="7" t="s">
        <v>31</v>
      </c>
      <c r="E279" s="39" t="s">
        <v>43</v>
      </c>
      <c r="F279" s="40">
        <v>20</v>
      </c>
      <c r="G279" s="40">
        <v>1.32</v>
      </c>
      <c r="H279" s="40">
        <v>0.24</v>
      </c>
      <c r="I279" s="40">
        <v>8.0399999999999991</v>
      </c>
      <c r="J279" s="40">
        <v>39.6</v>
      </c>
      <c r="K279" s="41">
        <v>120</v>
      </c>
      <c r="L279" s="40"/>
    </row>
    <row r="280" spans="1:12" ht="14.4" x14ac:dyDescent="0.3">
      <c r="A280" s="16"/>
      <c r="B280" s="17"/>
      <c r="C280" s="8"/>
      <c r="D280" s="18" t="s">
        <v>32</v>
      </c>
      <c r="E280" s="9"/>
      <c r="F280" s="19">
        <f>SUM(F273:F279)</f>
        <v>560</v>
      </c>
      <c r="G280" s="19">
        <f>SUM(G273:G279)</f>
        <v>41.84</v>
      </c>
      <c r="H280" s="19">
        <f>SUM(H273:H279)</f>
        <v>26.6</v>
      </c>
      <c r="I280" s="19">
        <f>SUM(I273:I279)</f>
        <v>76.259999999999991</v>
      </c>
      <c r="J280" s="19">
        <f>SUM(J273:J279)</f>
        <v>711.79</v>
      </c>
      <c r="K280" s="25"/>
      <c r="L280" s="19">
        <f>SUM(L273:L279)</f>
        <v>0</v>
      </c>
    </row>
    <row r="281" spans="1:12" ht="15" thickBot="1" x14ac:dyDescent="0.3">
      <c r="A281" s="31">
        <f>A266</f>
        <v>4</v>
      </c>
      <c r="B281" s="31">
        <f>B266</f>
        <v>2</v>
      </c>
      <c r="C281" s="53" t="s">
        <v>4</v>
      </c>
      <c r="D281" s="54"/>
      <c r="E281" s="29"/>
      <c r="F281" s="30">
        <f>F272+F280</f>
        <v>560</v>
      </c>
      <c r="G281" s="30">
        <f>G272+G280</f>
        <v>41.84</v>
      </c>
      <c r="H281" s="30">
        <f>H272+H280</f>
        <v>26.6</v>
      </c>
      <c r="I281" s="30">
        <f>I272+I280</f>
        <v>76.259999999999991</v>
      </c>
      <c r="J281" s="30">
        <f>J272+J280</f>
        <v>711.79</v>
      </c>
      <c r="K281" s="30"/>
      <c r="L281" s="30">
        <f>L272+L280</f>
        <v>0</v>
      </c>
    </row>
    <row r="282" spans="1:12" ht="14.4" x14ac:dyDescent="0.3">
      <c r="A282" s="20">
        <v>4</v>
      </c>
      <c r="B282" s="21">
        <v>3</v>
      </c>
      <c r="C282" s="22" t="s">
        <v>19</v>
      </c>
      <c r="D282" s="5" t="s">
        <v>20</v>
      </c>
      <c r="E282" s="39"/>
      <c r="F282" s="40"/>
      <c r="G282" s="40"/>
      <c r="H282" s="40"/>
      <c r="I282" s="40"/>
      <c r="J282" s="40"/>
      <c r="K282" s="41"/>
      <c r="L282" s="40"/>
    </row>
    <row r="283" spans="1:12" ht="14.4" x14ac:dyDescent="0.3">
      <c r="A283" s="23"/>
      <c r="B283" s="15"/>
      <c r="C283" s="11"/>
      <c r="D283" s="47" t="s">
        <v>25</v>
      </c>
      <c r="E283" s="39"/>
      <c r="F283" s="40"/>
      <c r="G283" s="40"/>
      <c r="H283" s="40"/>
      <c r="I283" s="40"/>
      <c r="J283" s="40"/>
      <c r="K283" s="41"/>
      <c r="L283" s="40"/>
    </row>
    <row r="284" spans="1:12" ht="14.4" x14ac:dyDescent="0.3">
      <c r="A284" s="23"/>
      <c r="B284" s="15"/>
      <c r="C284" s="11"/>
      <c r="D284" s="7" t="s">
        <v>21</v>
      </c>
      <c r="E284" s="39"/>
      <c r="F284" s="40"/>
      <c r="G284" s="40"/>
      <c r="H284" s="40"/>
      <c r="I284" s="40"/>
      <c r="J284" s="40"/>
      <c r="K284" s="41"/>
      <c r="L284" s="40"/>
    </row>
    <row r="285" spans="1:12" ht="14.4" x14ac:dyDescent="0.3">
      <c r="A285" s="23"/>
      <c r="B285" s="15"/>
      <c r="C285" s="11"/>
      <c r="D285" s="7" t="s">
        <v>22</v>
      </c>
      <c r="E285" s="39"/>
      <c r="F285" s="40"/>
      <c r="G285" s="40"/>
      <c r="H285" s="40"/>
      <c r="I285" s="40"/>
      <c r="J285" s="40"/>
      <c r="K285" s="41"/>
      <c r="L285" s="40"/>
    </row>
    <row r="286" spans="1:12" ht="14.4" x14ac:dyDescent="0.3">
      <c r="A286" s="23"/>
      <c r="B286" s="15"/>
      <c r="C286" s="11"/>
      <c r="D286" s="7" t="s">
        <v>23</v>
      </c>
      <c r="E286" s="39"/>
      <c r="F286" s="40"/>
      <c r="G286" s="40"/>
      <c r="H286" s="40"/>
      <c r="I286" s="40"/>
      <c r="J286" s="40"/>
      <c r="K286" s="41"/>
      <c r="L286" s="40"/>
    </row>
    <row r="287" spans="1:12" ht="14.4" x14ac:dyDescent="0.3">
      <c r="A287" s="24"/>
      <c r="B287" s="17"/>
      <c r="C287" s="8"/>
      <c r="D287" s="18" t="s">
        <v>32</v>
      </c>
      <c r="E287" s="9"/>
      <c r="F287" s="19">
        <f>SUM(F282:F286)</f>
        <v>0</v>
      </c>
      <c r="G287" s="19">
        <f>SUM(G282:G286)</f>
        <v>0</v>
      </c>
      <c r="H287" s="19">
        <f>SUM(H282:H286)</f>
        <v>0</v>
      </c>
      <c r="I287" s="19">
        <f>SUM(I282:I286)</f>
        <v>0</v>
      </c>
      <c r="J287" s="19">
        <f>SUM(J282:J286)</f>
        <v>0</v>
      </c>
      <c r="K287" s="25"/>
      <c r="L287" s="19">
        <f>SUM(L282:L286)</f>
        <v>0</v>
      </c>
    </row>
    <row r="288" spans="1:12" ht="14.4" x14ac:dyDescent="0.3">
      <c r="A288" s="26">
        <f>A282</f>
        <v>4</v>
      </c>
      <c r="B288" s="13">
        <f>B282</f>
        <v>3</v>
      </c>
      <c r="C288" s="10" t="s">
        <v>24</v>
      </c>
      <c r="D288" s="7" t="s">
        <v>25</v>
      </c>
      <c r="E288" s="39"/>
      <c r="F288" s="40"/>
      <c r="G288" s="40"/>
      <c r="H288" s="40"/>
      <c r="I288" s="40"/>
      <c r="J288" s="40"/>
      <c r="K288" s="41"/>
      <c r="L288" s="40"/>
    </row>
    <row r="289" spans="1:12" ht="14.4" x14ac:dyDescent="0.3">
      <c r="A289" s="23"/>
      <c r="B289" s="15"/>
      <c r="C289" s="11"/>
      <c r="D289" s="7" t="s">
        <v>26</v>
      </c>
      <c r="E289" s="39" t="s">
        <v>94</v>
      </c>
      <c r="F289" s="40">
        <v>200</v>
      </c>
      <c r="G289" s="40">
        <v>1.7</v>
      </c>
      <c r="H289" s="40">
        <v>2.78</v>
      </c>
      <c r="I289" s="40">
        <v>7.17</v>
      </c>
      <c r="J289" s="40">
        <v>61.44</v>
      </c>
      <c r="K289" s="41">
        <v>212</v>
      </c>
      <c r="L289" s="40"/>
    </row>
    <row r="290" spans="1:12" ht="14.4" x14ac:dyDescent="0.3">
      <c r="A290" s="23"/>
      <c r="B290" s="15"/>
      <c r="C290" s="11"/>
      <c r="D290" s="7" t="s">
        <v>27</v>
      </c>
      <c r="E290" s="39" t="s">
        <v>96</v>
      </c>
      <c r="F290" s="40">
        <v>90</v>
      </c>
      <c r="G290" s="40">
        <v>21.52</v>
      </c>
      <c r="H290" s="40">
        <v>19.57</v>
      </c>
      <c r="I290" s="40">
        <v>2.4500000000000002</v>
      </c>
      <c r="J290" s="40">
        <v>270.77</v>
      </c>
      <c r="K290" s="41">
        <v>150</v>
      </c>
      <c r="L290" s="40"/>
    </row>
    <row r="291" spans="1:12" ht="14.4" x14ac:dyDescent="0.3">
      <c r="A291" s="23"/>
      <c r="B291" s="15"/>
      <c r="C291" s="11"/>
      <c r="D291" s="7" t="s">
        <v>28</v>
      </c>
      <c r="E291" s="39" t="s">
        <v>95</v>
      </c>
      <c r="F291" s="40">
        <v>150</v>
      </c>
      <c r="G291" s="40">
        <v>3.28</v>
      </c>
      <c r="H291" s="40">
        <v>7.81</v>
      </c>
      <c r="I291" s="40">
        <v>21.57</v>
      </c>
      <c r="J291" s="40">
        <v>170.22</v>
      </c>
      <c r="K291" s="41">
        <v>50</v>
      </c>
      <c r="L291" s="40"/>
    </row>
    <row r="292" spans="1:12" ht="14.4" x14ac:dyDescent="0.3">
      <c r="A292" s="23"/>
      <c r="B292" s="15"/>
      <c r="C292" s="11"/>
      <c r="D292" s="7" t="s">
        <v>29</v>
      </c>
      <c r="E292" s="39" t="s">
        <v>80</v>
      </c>
      <c r="F292" s="40">
        <v>200</v>
      </c>
      <c r="G292" s="40">
        <v>0.6</v>
      </c>
      <c r="H292" s="40">
        <v>0</v>
      </c>
      <c r="I292" s="40">
        <v>33</v>
      </c>
      <c r="J292" s="40">
        <v>136</v>
      </c>
      <c r="K292" s="41">
        <v>107</v>
      </c>
      <c r="L292" s="40"/>
    </row>
    <row r="293" spans="1:12" ht="14.4" x14ac:dyDescent="0.3">
      <c r="A293" s="23"/>
      <c r="B293" s="15"/>
      <c r="C293" s="11"/>
      <c r="D293" s="7" t="s">
        <v>30</v>
      </c>
      <c r="E293" s="39" t="s">
        <v>42</v>
      </c>
      <c r="F293" s="40">
        <v>50</v>
      </c>
      <c r="G293" s="40">
        <v>2.2799999999999998</v>
      </c>
      <c r="H293" s="40">
        <v>0.24</v>
      </c>
      <c r="I293" s="40">
        <v>14.76</v>
      </c>
      <c r="J293" s="40">
        <v>70.5</v>
      </c>
      <c r="K293" s="41">
        <v>119</v>
      </c>
      <c r="L293" s="40"/>
    </row>
    <row r="294" spans="1:12" ht="14.4" x14ac:dyDescent="0.3">
      <c r="A294" s="23"/>
      <c r="B294" s="15"/>
      <c r="C294" s="11"/>
      <c r="D294" s="7" t="s">
        <v>31</v>
      </c>
      <c r="E294" s="39" t="s">
        <v>69</v>
      </c>
      <c r="F294" s="40">
        <v>20</v>
      </c>
      <c r="G294" s="40">
        <v>1.32</v>
      </c>
      <c r="H294" s="40">
        <v>0.24</v>
      </c>
      <c r="I294" s="40">
        <v>8.0399999999999991</v>
      </c>
      <c r="J294" s="40">
        <v>39.6</v>
      </c>
      <c r="K294" s="41">
        <v>120</v>
      </c>
      <c r="L294" s="40"/>
    </row>
    <row r="295" spans="1:12" ht="14.4" x14ac:dyDescent="0.3">
      <c r="A295" s="23"/>
      <c r="B295" s="15"/>
      <c r="C295" s="11"/>
      <c r="D295" s="47" t="s">
        <v>23</v>
      </c>
      <c r="E295" s="39" t="s">
        <v>87</v>
      </c>
      <c r="F295" s="40">
        <v>100</v>
      </c>
      <c r="G295" s="40">
        <v>0.6</v>
      </c>
      <c r="H295" s="40">
        <v>0.6</v>
      </c>
      <c r="I295" s="40">
        <v>14.7</v>
      </c>
      <c r="J295" s="40">
        <v>70.5</v>
      </c>
      <c r="K295" s="41">
        <v>24</v>
      </c>
      <c r="L295" s="40"/>
    </row>
    <row r="296" spans="1:12" ht="14.4" x14ac:dyDescent="0.3">
      <c r="A296" s="24"/>
      <c r="B296" s="17"/>
      <c r="C296" s="8"/>
      <c r="D296" s="18" t="s">
        <v>32</v>
      </c>
      <c r="E296" s="9"/>
      <c r="F296" s="19">
        <f>SUM(F288:F295)</f>
        <v>810</v>
      </c>
      <c r="G296" s="19">
        <f>SUM(G288:G295)</f>
        <v>31.300000000000004</v>
      </c>
      <c r="H296" s="19">
        <f>SUM(H288:H295)</f>
        <v>31.24</v>
      </c>
      <c r="I296" s="19">
        <f>SUM(I288:I295)</f>
        <v>101.69000000000001</v>
      </c>
      <c r="J296" s="19">
        <f>SUM(J288:J295)</f>
        <v>819.03</v>
      </c>
      <c r="K296" s="25"/>
      <c r="L296" s="19">
        <f>SUM(L288:L295)</f>
        <v>0</v>
      </c>
    </row>
    <row r="297" spans="1:12" ht="15" thickBot="1" x14ac:dyDescent="0.3">
      <c r="A297" s="27">
        <f>A282</f>
        <v>4</v>
      </c>
      <c r="B297" s="28">
        <f>B282</f>
        <v>3</v>
      </c>
      <c r="C297" s="53" t="s">
        <v>4</v>
      </c>
      <c r="D297" s="54"/>
      <c r="E297" s="29"/>
      <c r="F297" s="30">
        <f>F287+F296</f>
        <v>810</v>
      </c>
      <c r="G297" s="30">
        <f>G287+G296</f>
        <v>31.300000000000004</v>
      </c>
      <c r="H297" s="30">
        <f>H287+H296</f>
        <v>31.24</v>
      </c>
      <c r="I297" s="30">
        <f>I287+I296</f>
        <v>101.69000000000001</v>
      </c>
      <c r="J297" s="30">
        <f>J287+J296</f>
        <v>819.03</v>
      </c>
      <c r="K297" s="30"/>
      <c r="L297" s="30">
        <f>L287+L296</f>
        <v>0</v>
      </c>
    </row>
    <row r="298" spans="1:12" ht="14.4" x14ac:dyDescent="0.3">
      <c r="A298" s="20">
        <v>4</v>
      </c>
      <c r="B298" s="21">
        <v>4</v>
      </c>
      <c r="C298" s="22" t="s">
        <v>19</v>
      </c>
      <c r="D298" s="5" t="s">
        <v>26</v>
      </c>
      <c r="E298" s="36"/>
      <c r="F298" s="37"/>
      <c r="G298" s="37"/>
      <c r="H298" s="37"/>
      <c r="I298" s="37"/>
      <c r="J298" s="37"/>
      <c r="K298" s="38"/>
      <c r="L298" s="37"/>
    </row>
    <row r="299" spans="1:12" ht="14.4" x14ac:dyDescent="0.3">
      <c r="A299" s="23"/>
      <c r="B299" s="15"/>
      <c r="C299" s="11"/>
      <c r="D299" s="47" t="s">
        <v>28</v>
      </c>
      <c r="E299" s="39"/>
      <c r="F299" s="40"/>
      <c r="G299" s="40"/>
      <c r="H299" s="40"/>
      <c r="I299" s="40"/>
      <c r="J299" s="40"/>
      <c r="K299" s="41"/>
      <c r="L299" s="40"/>
    </row>
    <row r="300" spans="1:12" ht="14.4" x14ac:dyDescent="0.3">
      <c r="A300" s="23"/>
      <c r="B300" s="15"/>
      <c r="C300" s="11"/>
      <c r="D300" s="7" t="s">
        <v>29</v>
      </c>
      <c r="E300" s="39"/>
      <c r="F300" s="40"/>
      <c r="G300" s="40"/>
      <c r="H300" s="40"/>
      <c r="I300" s="40"/>
      <c r="J300" s="40"/>
      <c r="K300" s="41"/>
      <c r="L300" s="40"/>
    </row>
    <row r="301" spans="1:12" ht="14.4" x14ac:dyDescent="0.3">
      <c r="A301" s="23"/>
      <c r="B301" s="15"/>
      <c r="C301" s="11"/>
      <c r="D301" s="7" t="s">
        <v>30</v>
      </c>
      <c r="E301" s="39"/>
      <c r="F301" s="40"/>
      <c r="G301" s="40"/>
      <c r="H301" s="40"/>
      <c r="I301" s="40"/>
      <c r="J301" s="40"/>
      <c r="K301" s="41"/>
      <c r="L301" s="40"/>
    </row>
    <row r="302" spans="1:12" ht="14.4" x14ac:dyDescent="0.3">
      <c r="A302" s="23"/>
      <c r="B302" s="15"/>
      <c r="C302" s="11"/>
      <c r="D302" s="7" t="s">
        <v>31</v>
      </c>
      <c r="E302" s="39"/>
      <c r="F302" s="40"/>
      <c r="G302" s="40"/>
      <c r="H302" s="40"/>
      <c r="I302" s="40"/>
      <c r="J302" s="40"/>
      <c r="K302" s="41"/>
      <c r="L302" s="40"/>
    </row>
    <row r="303" spans="1:12" ht="14.4" x14ac:dyDescent="0.3">
      <c r="A303" s="23"/>
      <c r="B303" s="15"/>
      <c r="C303" s="11"/>
      <c r="D303" s="47" t="s">
        <v>23</v>
      </c>
      <c r="E303" s="39"/>
      <c r="F303" s="40"/>
      <c r="G303" s="40"/>
      <c r="H303" s="40"/>
      <c r="I303" s="40"/>
      <c r="J303" s="40"/>
      <c r="K303" s="41"/>
      <c r="L303" s="40"/>
    </row>
    <row r="304" spans="1:12" ht="15" thickBot="1" x14ac:dyDescent="0.35">
      <c r="A304" s="24"/>
      <c r="B304" s="17"/>
      <c r="C304" s="8"/>
      <c r="D304" s="18" t="s">
        <v>32</v>
      </c>
      <c r="E304" s="9"/>
      <c r="F304" s="19">
        <f>SUM(F298:F303)</f>
        <v>0</v>
      </c>
      <c r="G304" s="19">
        <f>SUM(G298:G303)</f>
        <v>0</v>
      </c>
      <c r="H304" s="19">
        <f>SUM(H298:H303)</f>
        <v>0</v>
      </c>
      <c r="I304" s="19">
        <f>SUM(I298:I303)</f>
        <v>0</v>
      </c>
      <c r="J304" s="19">
        <f>SUM(J298:J303)</f>
        <v>0</v>
      </c>
      <c r="K304" s="25"/>
      <c r="L304" s="19">
        <f>SUM(L298:L303)</f>
        <v>0</v>
      </c>
    </row>
    <row r="305" spans="1:12" ht="14.4" x14ac:dyDescent="0.3">
      <c r="A305" s="26">
        <f>A298</f>
        <v>4</v>
      </c>
      <c r="B305" s="13">
        <f>B298</f>
        <v>4</v>
      </c>
      <c r="C305" s="10" t="s">
        <v>24</v>
      </c>
      <c r="D305" s="49" t="s">
        <v>25</v>
      </c>
      <c r="E305" s="36" t="s">
        <v>97</v>
      </c>
      <c r="F305" s="37">
        <v>60</v>
      </c>
      <c r="G305" s="37">
        <v>1.29</v>
      </c>
      <c r="H305" s="37">
        <v>4.2699999999999996</v>
      </c>
      <c r="I305" s="37">
        <v>6.97</v>
      </c>
      <c r="J305" s="37">
        <v>72.75</v>
      </c>
      <c r="K305" s="38">
        <v>127</v>
      </c>
      <c r="L305" s="40"/>
    </row>
    <row r="306" spans="1:12" ht="14.4" x14ac:dyDescent="0.3">
      <c r="A306" s="23"/>
      <c r="B306" s="15"/>
      <c r="C306" s="11"/>
      <c r="D306" s="47" t="s">
        <v>26</v>
      </c>
      <c r="E306" s="39" t="s">
        <v>98</v>
      </c>
      <c r="F306" s="40">
        <v>200</v>
      </c>
      <c r="G306" s="40">
        <v>5.78</v>
      </c>
      <c r="H306" s="40">
        <v>5.5</v>
      </c>
      <c r="I306" s="40">
        <v>10.8</v>
      </c>
      <c r="J306" s="40">
        <v>115.7</v>
      </c>
      <c r="K306" s="41">
        <v>37</v>
      </c>
      <c r="L306" s="40"/>
    </row>
    <row r="307" spans="1:12" ht="14.4" x14ac:dyDescent="0.3">
      <c r="A307" s="23"/>
      <c r="B307" s="15"/>
      <c r="C307" s="11"/>
      <c r="D307" s="48" t="s">
        <v>27</v>
      </c>
      <c r="E307" s="39" t="s">
        <v>47</v>
      </c>
      <c r="F307" s="40">
        <v>90</v>
      </c>
      <c r="G307" s="40">
        <v>18</v>
      </c>
      <c r="H307" s="40">
        <v>16.5</v>
      </c>
      <c r="I307" s="40">
        <v>2.89</v>
      </c>
      <c r="J307" s="40">
        <v>232.8</v>
      </c>
      <c r="K307" s="41">
        <v>88</v>
      </c>
      <c r="L307" s="40"/>
    </row>
    <row r="308" spans="1:12" ht="14.4" x14ac:dyDescent="0.3">
      <c r="A308" s="23"/>
      <c r="B308" s="15"/>
      <c r="C308" s="11"/>
      <c r="D308" s="48" t="s">
        <v>99</v>
      </c>
      <c r="E308" s="39" t="s">
        <v>64</v>
      </c>
      <c r="F308" s="40">
        <v>150</v>
      </c>
      <c r="G308" s="40">
        <v>6.76</v>
      </c>
      <c r="H308" s="40">
        <v>3.93</v>
      </c>
      <c r="I308" s="40">
        <v>41.29</v>
      </c>
      <c r="J308" s="40">
        <v>227.48</v>
      </c>
      <c r="K308" s="41">
        <v>64</v>
      </c>
      <c r="L308" s="40"/>
    </row>
    <row r="309" spans="1:12" ht="14.4" x14ac:dyDescent="0.3">
      <c r="A309" s="23"/>
      <c r="B309" s="15"/>
      <c r="C309" s="11"/>
      <c r="D309" s="7" t="s">
        <v>29</v>
      </c>
      <c r="E309" s="39" t="s">
        <v>100</v>
      </c>
      <c r="F309" s="40">
        <v>200</v>
      </c>
      <c r="G309" s="40">
        <v>0.37</v>
      </c>
      <c r="H309" s="40">
        <v>0</v>
      </c>
      <c r="I309" s="40">
        <v>14.85</v>
      </c>
      <c r="J309" s="40">
        <v>59.48</v>
      </c>
      <c r="K309" s="41">
        <v>98</v>
      </c>
      <c r="L309" s="40"/>
    </row>
    <row r="310" spans="1:12" ht="14.4" x14ac:dyDescent="0.3">
      <c r="A310" s="23"/>
      <c r="B310" s="15"/>
      <c r="C310" s="11"/>
      <c r="D310" s="7" t="s">
        <v>30</v>
      </c>
      <c r="E310" s="39" t="s">
        <v>101</v>
      </c>
      <c r="F310" s="40">
        <v>50</v>
      </c>
      <c r="G310" s="40">
        <v>1.52</v>
      </c>
      <c r="H310" s="40">
        <v>0.16</v>
      </c>
      <c r="I310" s="40">
        <v>9.84</v>
      </c>
      <c r="J310" s="40">
        <v>47</v>
      </c>
      <c r="K310" s="41">
        <v>119</v>
      </c>
      <c r="L310" s="40"/>
    </row>
    <row r="311" spans="1:12" ht="14.4" x14ac:dyDescent="0.3">
      <c r="A311" s="23"/>
      <c r="B311" s="15"/>
      <c r="C311" s="11"/>
      <c r="D311" s="7" t="s">
        <v>31</v>
      </c>
      <c r="E311" s="39" t="s">
        <v>69</v>
      </c>
      <c r="F311" s="40">
        <v>20</v>
      </c>
      <c r="G311" s="40">
        <v>1.32</v>
      </c>
      <c r="H311" s="40">
        <v>0.24</v>
      </c>
      <c r="I311" s="40">
        <v>8.0399999999999991</v>
      </c>
      <c r="J311" s="40">
        <v>39.6</v>
      </c>
      <c r="K311" s="41">
        <v>120</v>
      </c>
      <c r="L311" s="40"/>
    </row>
    <row r="312" spans="1:12" ht="14.4" x14ac:dyDescent="0.3">
      <c r="A312" s="23"/>
      <c r="B312" s="15"/>
      <c r="C312" s="11"/>
      <c r="D312" s="6"/>
      <c r="E312" s="39"/>
      <c r="F312" s="40"/>
      <c r="G312" s="40"/>
      <c r="H312" s="40"/>
      <c r="I312" s="40"/>
      <c r="J312" s="40"/>
      <c r="K312" s="41"/>
      <c r="L312" s="40"/>
    </row>
    <row r="313" spans="1:12" ht="14.4" x14ac:dyDescent="0.3">
      <c r="A313" s="23"/>
      <c r="B313" s="15"/>
      <c r="C313" s="11"/>
      <c r="D313" s="6"/>
      <c r="E313" s="39"/>
      <c r="F313" s="40"/>
      <c r="G313" s="40"/>
      <c r="H313" s="40"/>
      <c r="I313" s="40"/>
      <c r="J313" s="40"/>
      <c r="K313" s="41"/>
      <c r="L313" s="40"/>
    </row>
    <row r="314" spans="1:12" ht="14.4" x14ac:dyDescent="0.3">
      <c r="A314" s="24"/>
      <c r="B314" s="17"/>
      <c r="C314" s="8"/>
      <c r="D314" s="18" t="s">
        <v>32</v>
      </c>
      <c r="E314" s="9"/>
      <c r="F314" s="19">
        <f>SUM(F305:F313)</f>
        <v>770</v>
      </c>
      <c r="G314" s="19">
        <f t="shared" ref="G314:J314" si="30">SUM(G305:G313)</f>
        <v>35.04</v>
      </c>
      <c r="H314" s="19">
        <f t="shared" si="30"/>
        <v>30.599999999999998</v>
      </c>
      <c r="I314" s="19">
        <f t="shared" si="30"/>
        <v>94.68</v>
      </c>
      <c r="J314" s="19">
        <f t="shared" si="30"/>
        <v>794.81000000000006</v>
      </c>
      <c r="K314" s="25"/>
      <c r="L314" s="19">
        <f t="shared" ref="L314" si="31">SUM(L305:L313)</f>
        <v>0</v>
      </c>
    </row>
    <row r="315" spans="1:12" ht="15" thickBot="1" x14ac:dyDescent="0.3">
      <c r="A315" s="27">
        <f>A298</f>
        <v>4</v>
      </c>
      <c r="B315" s="28">
        <f>B298</f>
        <v>4</v>
      </c>
      <c r="C315" s="53" t="s">
        <v>4</v>
      </c>
      <c r="D315" s="54"/>
      <c r="E315" s="29"/>
      <c r="F315" s="30">
        <f>F304+F314</f>
        <v>770</v>
      </c>
      <c r="G315" s="30">
        <f t="shared" ref="G315:J315" si="32">G304+G314</f>
        <v>35.04</v>
      </c>
      <c r="H315" s="30">
        <f t="shared" si="32"/>
        <v>30.599999999999998</v>
      </c>
      <c r="I315" s="30">
        <f t="shared" si="32"/>
        <v>94.68</v>
      </c>
      <c r="J315" s="30">
        <f t="shared" si="32"/>
        <v>794.81000000000006</v>
      </c>
      <c r="K315" s="30"/>
      <c r="L315" s="30">
        <f t="shared" ref="L315" si="33">L304+L314</f>
        <v>0</v>
      </c>
    </row>
    <row r="316" spans="1:12" ht="14.4" x14ac:dyDescent="0.3">
      <c r="A316" s="20">
        <v>4</v>
      </c>
      <c r="B316" s="21">
        <v>5</v>
      </c>
      <c r="C316" s="22" t="s">
        <v>19</v>
      </c>
      <c r="D316" s="49" t="s">
        <v>25</v>
      </c>
      <c r="E316" s="36"/>
      <c r="F316" s="37"/>
      <c r="G316" s="37"/>
      <c r="H316" s="37"/>
      <c r="I316" s="37"/>
      <c r="J316" s="37"/>
      <c r="K316" s="38"/>
      <c r="L316" s="37"/>
    </row>
    <row r="317" spans="1:12" ht="14.4" x14ac:dyDescent="0.3">
      <c r="A317" s="23"/>
      <c r="B317" s="15"/>
      <c r="C317" s="11"/>
      <c r="D317" s="47" t="s">
        <v>27</v>
      </c>
      <c r="E317" s="39"/>
      <c r="F317" s="40"/>
      <c r="G317" s="40"/>
      <c r="H317" s="40"/>
      <c r="I317" s="40"/>
      <c r="J317" s="40"/>
      <c r="K317" s="41"/>
      <c r="L317" s="40"/>
    </row>
    <row r="318" spans="1:12" ht="14.4" x14ac:dyDescent="0.3">
      <c r="A318" s="23"/>
      <c r="B318" s="15"/>
      <c r="C318" s="11"/>
      <c r="D318" s="48" t="s">
        <v>28</v>
      </c>
      <c r="E318" s="39"/>
      <c r="F318" s="40"/>
      <c r="G318" s="40"/>
      <c r="H318" s="40"/>
      <c r="I318" s="40"/>
      <c r="J318" s="40"/>
      <c r="K318" s="41"/>
      <c r="L318" s="40"/>
    </row>
    <row r="319" spans="1:12" ht="14.4" x14ac:dyDescent="0.3">
      <c r="A319" s="23"/>
      <c r="B319" s="15"/>
      <c r="C319" s="11"/>
      <c r="D319" s="48" t="s">
        <v>29</v>
      </c>
      <c r="E319" s="39"/>
      <c r="F319" s="40"/>
      <c r="G319" s="40"/>
      <c r="H319" s="40"/>
      <c r="I319" s="40"/>
      <c r="J319" s="40"/>
      <c r="K319" s="41"/>
      <c r="L319" s="40"/>
    </row>
    <row r="320" spans="1:12" ht="14.4" x14ac:dyDescent="0.3">
      <c r="A320" s="23"/>
      <c r="B320" s="15"/>
      <c r="C320" s="11"/>
      <c r="D320" s="7" t="s">
        <v>30</v>
      </c>
      <c r="E320" s="39"/>
      <c r="F320" s="40"/>
      <c r="G320" s="40"/>
      <c r="H320" s="40"/>
      <c r="I320" s="40"/>
      <c r="J320" s="40"/>
      <c r="K320" s="41"/>
      <c r="L320" s="40"/>
    </row>
    <row r="321" spans="1:12" ht="14.4" x14ac:dyDescent="0.3">
      <c r="A321" s="23"/>
      <c r="B321" s="15"/>
      <c r="C321" s="11"/>
      <c r="D321" s="7" t="s">
        <v>31</v>
      </c>
      <c r="E321" s="39"/>
      <c r="F321" s="40"/>
      <c r="G321" s="40"/>
      <c r="H321" s="40"/>
      <c r="I321" s="40"/>
      <c r="J321" s="40"/>
      <c r="K321" s="41"/>
      <c r="L321" s="40"/>
    </row>
    <row r="322" spans="1:12" ht="14.4" x14ac:dyDescent="0.3">
      <c r="A322" s="24"/>
      <c r="B322" s="17"/>
      <c r="C322" s="8"/>
      <c r="D322" s="18" t="s">
        <v>32</v>
      </c>
      <c r="E322" s="9"/>
      <c r="F322" s="19">
        <f>SUM(F316:F321)</f>
        <v>0</v>
      </c>
      <c r="G322" s="19">
        <f>SUM(G316:G321)</f>
        <v>0</v>
      </c>
      <c r="H322" s="19">
        <f>SUM(H316:H321)</f>
        <v>0</v>
      </c>
      <c r="I322" s="19">
        <f>SUM(I316:I321)</f>
        <v>0</v>
      </c>
      <c r="J322" s="19">
        <f>SUM(J316:J321)</f>
        <v>0</v>
      </c>
      <c r="K322" s="25"/>
      <c r="L322" s="19">
        <f>SUM(L316:L321)</f>
        <v>0</v>
      </c>
    </row>
    <row r="323" spans="1:12" ht="14.4" x14ac:dyDescent="0.3">
      <c r="A323" s="26">
        <f>A316</f>
        <v>4</v>
      </c>
      <c r="B323" s="13">
        <f>B316</f>
        <v>5</v>
      </c>
      <c r="C323" s="10" t="s">
        <v>24</v>
      </c>
      <c r="D323" s="7" t="s">
        <v>25</v>
      </c>
      <c r="E323" s="39" t="s">
        <v>111</v>
      </c>
      <c r="F323" s="40">
        <v>60</v>
      </c>
      <c r="G323" s="40">
        <v>0.56999999999999995</v>
      </c>
      <c r="H323" s="40">
        <v>0.36</v>
      </c>
      <c r="I323" s="40">
        <v>1.92</v>
      </c>
      <c r="J323" s="40">
        <v>11.4</v>
      </c>
      <c r="K323" s="41">
        <v>30</v>
      </c>
      <c r="L323" s="40"/>
    </row>
    <row r="324" spans="1:12" ht="14.4" x14ac:dyDescent="0.3">
      <c r="A324" s="23"/>
      <c r="B324" s="15"/>
      <c r="C324" s="11"/>
      <c r="D324" s="7" t="s">
        <v>26</v>
      </c>
      <c r="E324" s="39" t="s">
        <v>68</v>
      </c>
      <c r="F324" s="40">
        <v>200</v>
      </c>
      <c r="G324" s="40">
        <v>5.74</v>
      </c>
      <c r="H324" s="40">
        <v>8.7799999999999994</v>
      </c>
      <c r="I324" s="40">
        <v>8.74</v>
      </c>
      <c r="J324" s="40">
        <v>138.04</v>
      </c>
      <c r="K324" s="41">
        <v>31</v>
      </c>
      <c r="L324" s="40"/>
    </row>
    <row r="325" spans="1:12" ht="14.4" x14ac:dyDescent="0.3">
      <c r="A325" s="23"/>
      <c r="B325" s="15"/>
      <c r="C325" s="11"/>
      <c r="D325" s="7" t="s">
        <v>27</v>
      </c>
      <c r="E325" s="39" t="s">
        <v>112</v>
      </c>
      <c r="F325" s="40">
        <v>90</v>
      </c>
      <c r="G325" s="40">
        <v>18.690000000000001</v>
      </c>
      <c r="H325" s="40">
        <v>19.34</v>
      </c>
      <c r="I325" s="40">
        <v>7.73</v>
      </c>
      <c r="J325" s="40">
        <v>281.58</v>
      </c>
      <c r="K325" s="41">
        <v>418</v>
      </c>
      <c r="L325" s="40"/>
    </row>
    <row r="326" spans="1:12" ht="14.4" x14ac:dyDescent="0.3">
      <c r="A326" s="23"/>
      <c r="B326" s="15"/>
      <c r="C326" s="11"/>
      <c r="D326" s="7" t="s">
        <v>28</v>
      </c>
      <c r="E326" s="39" t="s">
        <v>108</v>
      </c>
      <c r="F326" s="40">
        <v>150</v>
      </c>
      <c r="G326" s="40">
        <v>2.41</v>
      </c>
      <c r="H326" s="40">
        <v>7.02</v>
      </c>
      <c r="I326" s="40">
        <v>14.18</v>
      </c>
      <c r="J326" s="40">
        <v>130.79</v>
      </c>
      <c r="K326" s="41">
        <v>174</v>
      </c>
      <c r="L326" s="40"/>
    </row>
    <row r="327" spans="1:12" ht="14.4" x14ac:dyDescent="0.3">
      <c r="A327" s="23"/>
      <c r="B327" s="15"/>
      <c r="C327" s="11"/>
      <c r="D327" s="7" t="s">
        <v>102</v>
      </c>
      <c r="E327" s="39" t="s">
        <v>83</v>
      </c>
      <c r="F327" s="40">
        <v>200</v>
      </c>
      <c r="G327" s="40">
        <v>0</v>
      </c>
      <c r="H327" s="40">
        <v>0</v>
      </c>
      <c r="I327" s="40">
        <v>7.27</v>
      </c>
      <c r="J327" s="40">
        <v>28.73</v>
      </c>
      <c r="K327" s="41">
        <v>114</v>
      </c>
      <c r="L327" s="40"/>
    </row>
    <row r="328" spans="1:12" ht="14.4" x14ac:dyDescent="0.3">
      <c r="A328" s="23"/>
      <c r="B328" s="15"/>
      <c r="C328" s="11"/>
      <c r="D328" s="7" t="s">
        <v>30</v>
      </c>
      <c r="E328" s="39" t="s">
        <v>101</v>
      </c>
      <c r="F328" s="40">
        <v>50</v>
      </c>
      <c r="G328" s="40">
        <v>2.2799999999999998</v>
      </c>
      <c r="H328" s="40">
        <v>0.24</v>
      </c>
      <c r="I328" s="40">
        <v>14.76</v>
      </c>
      <c r="J328" s="40">
        <v>70.5</v>
      </c>
      <c r="K328" s="41">
        <v>119</v>
      </c>
      <c r="L328" s="40"/>
    </row>
    <row r="329" spans="1:12" ht="14.4" x14ac:dyDescent="0.3">
      <c r="A329" s="23"/>
      <c r="B329" s="15"/>
      <c r="C329" s="11"/>
      <c r="D329" s="7" t="s">
        <v>31</v>
      </c>
      <c r="E329" s="39" t="s">
        <v>69</v>
      </c>
      <c r="F329" s="40">
        <v>20</v>
      </c>
      <c r="G329" s="40">
        <v>1.32</v>
      </c>
      <c r="H329" s="40">
        <v>0.24</v>
      </c>
      <c r="I329" s="40">
        <v>8.0399999999999991</v>
      </c>
      <c r="J329" s="40">
        <v>39.6</v>
      </c>
      <c r="K329" s="41">
        <v>120</v>
      </c>
      <c r="L329" s="40"/>
    </row>
    <row r="330" spans="1:12" ht="14.4" x14ac:dyDescent="0.3">
      <c r="A330" s="23"/>
      <c r="B330" s="15"/>
      <c r="C330" s="11"/>
      <c r="D330" s="6"/>
      <c r="E330" s="39"/>
      <c r="F330" s="40"/>
      <c r="G330" s="40"/>
      <c r="H330" s="40"/>
      <c r="I330" s="40"/>
      <c r="J330" s="40"/>
      <c r="K330" s="41"/>
      <c r="L330" s="40"/>
    </row>
    <row r="331" spans="1:12" ht="14.4" x14ac:dyDescent="0.3">
      <c r="A331" s="23"/>
      <c r="B331" s="15"/>
      <c r="C331" s="11"/>
      <c r="D331" s="6"/>
      <c r="E331" s="39"/>
      <c r="F331" s="40"/>
      <c r="G331" s="40"/>
      <c r="H331" s="40"/>
      <c r="I331" s="40"/>
      <c r="J331" s="40"/>
      <c r="K331" s="41"/>
      <c r="L331" s="40"/>
    </row>
    <row r="332" spans="1:12" ht="14.4" x14ac:dyDescent="0.3">
      <c r="A332" s="24"/>
      <c r="B332" s="17"/>
      <c r="C332" s="8"/>
      <c r="D332" s="18" t="s">
        <v>32</v>
      </c>
      <c r="E332" s="9"/>
      <c r="F332" s="19">
        <f>SUM(F323:F331)</f>
        <v>770</v>
      </c>
      <c r="G332" s="19">
        <f t="shared" ref="G332:J332" si="34">SUM(G323:G331)</f>
        <v>31.01</v>
      </c>
      <c r="H332" s="19">
        <f t="shared" si="34"/>
        <v>35.980000000000004</v>
      </c>
      <c r="I332" s="19">
        <f t="shared" si="34"/>
        <v>62.64</v>
      </c>
      <c r="J332" s="19">
        <f t="shared" si="34"/>
        <v>700.64</v>
      </c>
      <c r="K332" s="25"/>
      <c r="L332" s="19">
        <f t="shared" ref="L332" si="35">SUM(L323:L331)</f>
        <v>0</v>
      </c>
    </row>
    <row r="333" spans="1:12" ht="15" thickBot="1" x14ac:dyDescent="0.3">
      <c r="A333" s="27">
        <f>A316</f>
        <v>4</v>
      </c>
      <c r="B333" s="28">
        <f>B316</f>
        <v>5</v>
      </c>
      <c r="C333" s="53" t="s">
        <v>4</v>
      </c>
      <c r="D333" s="54"/>
      <c r="E333" s="29"/>
      <c r="F333" s="30">
        <f>F322+F332</f>
        <v>770</v>
      </c>
      <c r="G333" s="30">
        <f t="shared" ref="G333:J333" si="36">G322+G332</f>
        <v>31.01</v>
      </c>
      <c r="H333" s="30">
        <f t="shared" si="36"/>
        <v>35.980000000000004</v>
      </c>
      <c r="I333" s="30">
        <f t="shared" si="36"/>
        <v>62.64</v>
      </c>
      <c r="J333" s="30">
        <f t="shared" si="36"/>
        <v>700.64</v>
      </c>
      <c r="K333" s="30"/>
      <c r="L333" s="30">
        <f t="shared" ref="L333" si="37">L322+L332</f>
        <v>0</v>
      </c>
    </row>
  </sheetData>
  <mergeCells count="23">
    <mergeCell ref="C265:D265"/>
    <mergeCell ref="C281:D281"/>
    <mergeCell ref="C297:D297"/>
    <mergeCell ref="C315:D315"/>
    <mergeCell ref="C333:D333"/>
    <mergeCell ref="C185:D185"/>
    <mergeCell ref="C202:D202"/>
    <mergeCell ref="C217:D217"/>
    <mergeCell ref="C234:D234"/>
    <mergeCell ref="C249:D249"/>
    <mergeCell ref="C72:D72"/>
    <mergeCell ref="C89:D89"/>
    <mergeCell ref="C23:D23"/>
    <mergeCell ref="C169:D169"/>
    <mergeCell ref="C107:D107"/>
    <mergeCell ref="C123:D123"/>
    <mergeCell ref="C139:D139"/>
    <mergeCell ref="C154:D154"/>
    <mergeCell ref="C1:E1"/>
    <mergeCell ref="H1:K1"/>
    <mergeCell ref="H2:K2"/>
    <mergeCell ref="C42:D42"/>
    <mergeCell ref="C58:D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dcterms:created xsi:type="dcterms:W3CDTF">2022-05-16T14:23:56Z</dcterms:created>
  <dcterms:modified xsi:type="dcterms:W3CDTF">2026-03-31T04:21:19Z</dcterms:modified>
</cp:coreProperties>
</file>