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1" r:id="rId1"/>
  </sheets>
  <calcPr calcId="1445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20" i="1"/>
  <c r="B21" i="1" l="1"/>
  <c r="A21" i="1"/>
  <c r="J20" i="1"/>
  <c r="I20" i="1"/>
  <c r="G20" i="1"/>
  <c r="F20" i="1"/>
  <c r="B13" i="1"/>
  <c r="A13" i="1"/>
  <c r="J12" i="1"/>
  <c r="I12" i="1"/>
  <c r="H21" i="1"/>
  <c r="G12" i="1"/>
  <c r="F12" i="1"/>
  <c r="G21" i="1" l="1"/>
  <c r="I21" i="1"/>
  <c r="J21" i="1"/>
  <c r="L21" i="1"/>
  <c r="F21" i="1"/>
</calcChain>
</file>

<file path=xl/sharedStrings.xml><?xml version="1.0" encoding="utf-8"?>
<sst xmlns="http://schemas.openxmlformats.org/spreadsheetml/2006/main" count="53" uniqueCount="49">
  <si>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</si>
  <si>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</si>
  <si>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</si>
  <si>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</si>
  <si>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</si>
  <si>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</si>
  <si>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</si>
  <si>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</si>
  <si>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</si>
  <si>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</si>
  <si>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</si>
  <si>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</si>
  <si>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</si>
  <si>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</si>
  <si>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</si>
  <si>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</si>
  <si>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</si>
  <si>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</si>
  <si>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</si>
  <si>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</si>
  <si>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</si>
  <si>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</si>
  <si>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</si>
  <si>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</si>
  <si>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</si>
  <si>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</si>
  <si>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</si>
  <si>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</si>
  <si>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</si>
  <si>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</si>
  <si>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</si>
  <si>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</si>
  <si>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</si>
  <si>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</si>
  <si>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</si>
  <si>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Тарадановская средняя образовательная школа</t>
  </si>
  <si>
    <t>директор</t>
  </si>
  <si>
    <t>Брюхачева Мария Андреевна</t>
  </si>
  <si>
    <t>Типовое меню приготавливаемых блюд</t>
  </si>
  <si>
    <t>пшеничный</t>
  </si>
  <si>
    <t>купеческий</t>
  </si>
  <si>
    <t>сыр</t>
  </si>
  <si>
    <t>кофе с молоком</t>
  </si>
  <si>
    <t>каша манная молочная</t>
  </si>
  <si>
    <t>компот из суховруктов</t>
  </si>
  <si>
    <t>март</t>
  </si>
  <si>
    <t>щи с мясом и сметаной</t>
  </si>
  <si>
    <t>плов с мясом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</si>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</sst>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9" t="s">
        <v>35</v>
      </c>
      <c r="D1" s="50"/>
      <c r="E1" s="50"/>
      <c r="F1" s="11" t="s">
        <v>13</v>
      </c>
      <c r="G1" s="2" t="s">
        <v>14</v>
      </c>
      <c r="H1" s="46" t="s">
        <v>36</v>
      </c>
      <c r="I1" s="46"/>
      <c r="J1" s="46"/>
      <c r="K1" s="46"/>
    </row>
    <row r="2" spans="1:12" ht="18" x14ac:dyDescent="0.2">
      <c r="A2" s="28" t="s">
        <v>38</v>
      </c>
      <c r="C2" s="2"/>
      <c r="G2" s="2" t="s">
        <v>15</v>
      </c>
      <c r="H2" s="46" t="s">
        <v>37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31"/>
      <c r="G3" s="2" t="s">
        <v>16</v>
      </c>
      <c r="H3" s="39">
        <v>45383</v>
      </c>
      <c r="I3" s="39" t="s">
        <v>45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11</v>
      </c>
      <c r="B5" s="37" t="s">
        <v>12</v>
      </c>
      <c r="C5" s="29" t="s">
        <v>0</v>
      </c>
      <c r="D5" s="29" t="s">
        <v>10</v>
      </c>
      <c r="E5" s="29" t="s">
        <v>9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7</v>
      </c>
      <c r="K5" s="30" t="s">
        <v>8</v>
      </c>
      <c r="L5" s="29" t="s">
        <v>31</v>
      </c>
    </row>
    <row r="6" spans="1:12" ht="15" x14ac:dyDescent="0.25">
      <c r="A6" s="17">
        <v>1</v>
      </c>
      <c r="B6" s="18">
        <v>3</v>
      </c>
      <c r="C6" s="19" t="s">
        <v>17</v>
      </c>
      <c r="D6" s="5" t="s">
        <v>18</v>
      </c>
      <c r="E6" s="44" t="s">
        <v>43</v>
      </c>
      <c r="F6" s="32">
        <v>75</v>
      </c>
      <c r="G6" s="32"/>
      <c r="H6" s="32"/>
      <c r="I6" s="32"/>
      <c r="J6" s="32"/>
      <c r="K6" s="33">
        <v>146</v>
      </c>
      <c r="L6" s="32">
        <v>14.29</v>
      </c>
    </row>
    <row r="7" spans="1:12" ht="15" x14ac:dyDescent="0.25">
      <c r="A7" s="20"/>
      <c r="B7" s="13"/>
      <c r="C7" s="10"/>
      <c r="D7" s="45"/>
      <c r="E7" s="42" t="s">
        <v>41</v>
      </c>
      <c r="F7" s="34">
        <v>150</v>
      </c>
      <c r="G7" s="34">
        <v>3.28</v>
      </c>
      <c r="H7" s="34">
        <v>7.81</v>
      </c>
      <c r="I7" s="34">
        <v>21.57</v>
      </c>
      <c r="J7" s="34">
        <v>170.22</v>
      </c>
      <c r="K7" s="35">
        <v>50</v>
      </c>
      <c r="L7" s="34">
        <v>19.5</v>
      </c>
    </row>
    <row r="8" spans="1:12" ht="15" x14ac:dyDescent="0.25">
      <c r="A8" s="20"/>
      <c r="B8" s="13"/>
      <c r="C8" s="10"/>
      <c r="D8" s="6" t="s">
        <v>19</v>
      </c>
      <c r="E8" s="42" t="s">
        <v>42</v>
      </c>
      <c r="F8" s="34">
        <v>200</v>
      </c>
      <c r="G8" s="34">
        <v>0.37</v>
      </c>
      <c r="H8" s="34">
        <v>0</v>
      </c>
      <c r="I8" s="34">
        <v>14.85</v>
      </c>
      <c r="J8" s="34">
        <v>59.48</v>
      </c>
      <c r="K8" s="35">
        <v>25</v>
      </c>
      <c r="L8" s="34">
        <v>10.1</v>
      </c>
    </row>
    <row r="9" spans="1:12" ht="15" x14ac:dyDescent="0.25">
      <c r="A9" s="20"/>
      <c r="B9" s="13"/>
      <c r="C9" s="10"/>
      <c r="D9" s="6" t="s">
        <v>20</v>
      </c>
      <c r="E9" s="42" t="s">
        <v>39</v>
      </c>
      <c r="F9" s="34">
        <v>45</v>
      </c>
      <c r="G9" s="34">
        <v>3.42</v>
      </c>
      <c r="H9" s="34">
        <v>0.36</v>
      </c>
      <c r="I9" s="34">
        <v>22.14</v>
      </c>
      <c r="J9" s="34">
        <v>105.75</v>
      </c>
      <c r="K9" s="35">
        <v>119</v>
      </c>
      <c r="L9" s="34">
        <v>3.1</v>
      </c>
    </row>
    <row r="10" spans="1:12" ht="15" x14ac:dyDescent="0.25">
      <c r="A10" s="20"/>
      <c r="B10" s="13"/>
      <c r="C10" s="10"/>
      <c r="D10" s="43" t="s">
        <v>20</v>
      </c>
      <c r="E10" s="42" t="s">
        <v>40</v>
      </c>
      <c r="F10" s="34">
        <v>25</v>
      </c>
      <c r="G10" s="34">
        <v>1.65</v>
      </c>
      <c r="H10" s="34">
        <v>0.3</v>
      </c>
      <c r="I10" s="34">
        <v>10.050000000000001</v>
      </c>
      <c r="J10" s="34">
        <v>49.5</v>
      </c>
      <c r="K10" s="35">
        <v>120</v>
      </c>
      <c r="L10" s="34">
        <v>3.6</v>
      </c>
    </row>
    <row r="11" spans="1:12" ht="15" x14ac:dyDescent="0.25">
      <c r="A11" s="20"/>
      <c r="B11" s="13"/>
      <c r="C11" s="10"/>
      <c r="D11" s="43"/>
      <c r="E11" s="42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7"/>
      <c r="D12" s="15" t="s">
        <v>29</v>
      </c>
      <c r="E12" s="8"/>
      <c r="F12" s="16">
        <f>SUM(F6:F11)</f>
        <v>495</v>
      </c>
      <c r="G12" s="16">
        <f>SUM(G6:G11)</f>
        <v>8.7200000000000006</v>
      </c>
      <c r="H12" s="16">
        <f>SUM(H6:H11)</f>
        <v>8.4700000000000006</v>
      </c>
      <c r="I12" s="16">
        <f>SUM(I6:I11)</f>
        <v>68.61</v>
      </c>
      <c r="J12" s="16">
        <f>SUM(J6:J11)</f>
        <v>384.95</v>
      </c>
      <c r="K12" s="22"/>
      <c r="L12" s="16">
        <v>50.69</v>
      </c>
    </row>
    <row r="13" spans="1:12" ht="15" x14ac:dyDescent="0.25">
      <c r="A13" s="23">
        <f>A6</f>
        <v>1</v>
      </c>
      <c r="B13" s="12">
        <f>B6</f>
        <v>3</v>
      </c>
      <c r="C13" s="9" t="s">
        <v>22</v>
      </c>
      <c r="D13" s="6" t="s">
        <v>21</v>
      </c>
      <c r="E13" s="42" t="s">
        <v>48</v>
      </c>
      <c r="F13" s="34">
        <v>150</v>
      </c>
      <c r="G13" s="34">
        <v>0.6</v>
      </c>
      <c r="H13" s="34">
        <v>0.6</v>
      </c>
      <c r="I13" s="34">
        <v>14.7</v>
      </c>
      <c r="J13" s="34">
        <v>70.5</v>
      </c>
      <c r="K13" s="35"/>
      <c r="L13" s="34">
        <v>14.3</v>
      </c>
    </row>
    <row r="14" spans="1:12" ht="15" x14ac:dyDescent="0.25">
      <c r="A14" s="20"/>
      <c r="B14" s="13"/>
      <c r="C14" s="10"/>
      <c r="D14" s="6" t="s">
        <v>23</v>
      </c>
      <c r="E14" s="42" t="s">
        <v>46</v>
      </c>
      <c r="F14" s="34">
        <v>200</v>
      </c>
      <c r="G14" s="34">
        <v>6</v>
      </c>
      <c r="H14" s="34">
        <v>6.28</v>
      </c>
      <c r="I14" s="34">
        <v>7.12</v>
      </c>
      <c r="J14" s="34">
        <v>109.74</v>
      </c>
      <c r="K14" s="35">
        <v>32</v>
      </c>
      <c r="L14" s="34">
        <v>19.68</v>
      </c>
    </row>
    <row r="15" spans="1:12" ht="15" x14ac:dyDescent="0.25">
      <c r="A15" s="20"/>
      <c r="B15" s="13"/>
      <c r="C15" s="10"/>
      <c r="D15" s="6" t="s">
        <v>24</v>
      </c>
      <c r="E15" s="42" t="s">
        <v>47</v>
      </c>
      <c r="F15" s="34">
        <v>250</v>
      </c>
      <c r="G15" s="34">
        <v>26.9</v>
      </c>
      <c r="H15" s="34">
        <v>33.159999999999997</v>
      </c>
      <c r="I15" s="34">
        <v>40.369999999999997</v>
      </c>
      <c r="J15" s="34">
        <v>567.08000000000004</v>
      </c>
      <c r="K15" s="35">
        <v>269</v>
      </c>
      <c r="L15" s="34">
        <v>60.97</v>
      </c>
    </row>
    <row r="16" spans="1:12" ht="15" x14ac:dyDescent="0.25">
      <c r="A16" s="20"/>
      <c r="B16" s="13"/>
      <c r="C16" s="10"/>
      <c r="D16" s="6" t="s">
        <v>25</v>
      </c>
      <c r="E16" s="42"/>
      <c r="F16" s="34"/>
      <c r="G16" s="34"/>
      <c r="H16" s="34"/>
      <c r="I16" s="34"/>
      <c r="J16" s="34"/>
      <c r="K16" s="35"/>
      <c r="L16" s="34"/>
    </row>
    <row r="17" spans="1:12" ht="15" x14ac:dyDescent="0.25">
      <c r="A17" s="20"/>
      <c r="B17" s="13"/>
      <c r="C17" s="10"/>
      <c r="D17" s="6" t="s">
        <v>26</v>
      </c>
      <c r="E17" s="42" t="s">
        <v>44</v>
      </c>
      <c r="F17" s="34">
        <v>200</v>
      </c>
      <c r="G17" s="34">
        <v>0.37</v>
      </c>
      <c r="H17" s="34">
        <v>0</v>
      </c>
      <c r="I17" s="34">
        <v>14.85</v>
      </c>
      <c r="J17" s="34">
        <v>59.48</v>
      </c>
      <c r="K17" s="35">
        <v>144</v>
      </c>
      <c r="L17" s="34">
        <v>6.67</v>
      </c>
    </row>
    <row r="18" spans="1:12" ht="15" x14ac:dyDescent="0.25">
      <c r="A18" s="20"/>
      <c r="B18" s="13"/>
      <c r="C18" s="10"/>
      <c r="D18" s="6" t="s">
        <v>27</v>
      </c>
      <c r="E18" s="42" t="s">
        <v>39</v>
      </c>
      <c r="F18" s="34">
        <v>45</v>
      </c>
      <c r="G18" s="34">
        <v>3.42</v>
      </c>
      <c r="H18" s="34">
        <v>36.22</v>
      </c>
      <c r="I18" s="34">
        <v>22.14</v>
      </c>
      <c r="J18" s="34">
        <v>105.75</v>
      </c>
      <c r="K18" s="35">
        <v>119</v>
      </c>
      <c r="L18" s="34">
        <v>3.1</v>
      </c>
    </row>
    <row r="19" spans="1:12" ht="15" x14ac:dyDescent="0.25">
      <c r="A19" s="20"/>
      <c r="B19" s="13"/>
      <c r="C19" s="10"/>
      <c r="D19" s="6" t="s">
        <v>28</v>
      </c>
      <c r="E19" s="42" t="s">
        <v>40</v>
      </c>
      <c r="F19" s="34">
        <v>25</v>
      </c>
      <c r="G19" s="34">
        <v>1.65</v>
      </c>
      <c r="H19" s="34">
        <v>0.3</v>
      </c>
      <c r="I19" s="34">
        <v>10.050000000000001</v>
      </c>
      <c r="J19" s="34">
        <v>49.5</v>
      </c>
      <c r="K19" s="35">
        <v>120</v>
      </c>
      <c r="L19" s="34">
        <v>3.6</v>
      </c>
    </row>
    <row r="20" spans="1:12" ht="15" x14ac:dyDescent="0.25">
      <c r="A20" s="21"/>
      <c r="B20" s="14"/>
      <c r="C20" s="7"/>
      <c r="D20" s="15" t="s">
        <v>29</v>
      </c>
      <c r="E20" s="8"/>
      <c r="F20" s="16">
        <f>SUM(F13:F19)</f>
        <v>870</v>
      </c>
      <c r="G20" s="16">
        <f>SUM(G13:G19)</f>
        <v>38.94</v>
      </c>
      <c r="H20" s="16">
        <f>SUM(H13:H19)</f>
        <v>76.559999999999988</v>
      </c>
      <c r="I20" s="16">
        <f>SUM(I13:I19)</f>
        <v>109.22999999999999</v>
      </c>
      <c r="J20" s="16">
        <f>SUM(J13:J19)</f>
        <v>962.05000000000007</v>
      </c>
      <c r="K20" s="22"/>
      <c r="L20" s="16">
        <v>108.42</v>
      </c>
    </row>
    <row r="21" spans="1:12" ht="15.75" customHeight="1" thickBot="1" x14ac:dyDescent="0.25">
      <c r="A21" s="24">
        <f>A6</f>
        <v>1</v>
      </c>
      <c r="B21" s="25">
        <f>B6</f>
        <v>3</v>
      </c>
      <c r="C21" s="47" t="s">
        <v>4</v>
      </c>
      <c r="D21" s="48"/>
      <c r="E21" s="26"/>
      <c r="F21" s="27">
        <f>F12+F20</f>
        <v>1365</v>
      </c>
      <c r="G21" s="27">
        <f>G12+G20</f>
        <v>47.66</v>
      </c>
      <c r="H21" s="27">
        <f>H12+H20</f>
        <v>85.029999999999987</v>
      </c>
      <c r="I21" s="27">
        <f>I12+I20</f>
        <v>177.83999999999997</v>
      </c>
      <c r="J21" s="27">
        <f>J12+J20</f>
        <v>1347</v>
      </c>
      <c r="K21" s="27"/>
      <c r="L21" s="27">
        <f>L12+L20</f>
        <v>159.11000000000001</v>
      </c>
    </row>
  </sheetData>
  <mergeCells count="4">
    <mergeCell ref="H1:K1"/>
    <mergeCell ref="H2:K2"/>
    <mergeCell ref="C21:D21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2024-04-01T03:53:53Z</dcterms:modified>
</cp:coreProperties>
</file>