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A22" i="1"/>
  <c r="B19" i="1" l="1"/>
  <c r="A19" i="1"/>
  <c r="L18" i="1"/>
  <c r="J18" i="1"/>
  <c r="I18" i="1"/>
  <c r="H18" i="1"/>
  <c r="H19" i="1" s="1"/>
  <c r="G18" i="1"/>
  <c r="F18" i="1"/>
  <c r="B11" i="1"/>
  <c r="A11" i="1"/>
  <c r="L10" i="1"/>
  <c r="J10" i="1"/>
  <c r="I10" i="1"/>
  <c r="G10" i="1"/>
  <c r="F10" i="1"/>
  <c r="I19" i="1" l="1"/>
  <c r="G19" i="1"/>
  <c r="L19" i="1"/>
  <c r="F19" i="1"/>
  <c r="J19" i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<sst xmlns="http://schemas.openxmlformats.org/spreadsheetml/2006/main" count="53" uniqueCount="49">
  <si>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</si>
  <si>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</si>
  <si>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</si>
  <si>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</si>
  <si>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</si>
  <si>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</si>
  <si>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</si>
  <si>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</si>
  <si>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</si>
  <si>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</si>
  <si>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</si>
  <si>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</si>
  <si>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</si>
  <si>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</si>
  <si>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</si>
  <si>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</si>
  <si>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</si>
  <si>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</si>
  <si>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</si>
  <si>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</si>
  <si>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</si>
  <si>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</si>
  <si>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</si>
  <si>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</si>
  <si>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</si>
  <si>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</si>
  <si>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</si>
  <si>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</si>
  <si>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</si>
  <si>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</si>
  <si>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</si>
  <si>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</si>
  <si>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</si>
  <si>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</si>
  <si>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</si>
  <si>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</si>
  <si>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</si>
  <si>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</si>
  <si>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</si>
  <si>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</si>
  <si>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чай с сахаром</t>
  </si>
  <si>
    <t>яблоко</t>
  </si>
  <si>
    <t>компот яблоко-вишня</t>
  </si>
  <si>
    <t>фрукт</t>
  </si>
  <si>
    <t>плов с курицей</t>
  </si>
  <si>
    <t>суп картофельный с мясом</t>
  </si>
  <si>
    <t>рыба тушеная с овощами</t>
  </si>
  <si>
    <t>рис отварной с маслом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</si>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</sst>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34</v>
      </c>
      <c r="D1" s="49"/>
      <c r="E1" s="49"/>
      <c r="F1" s="11" t="s">
        <v>13</v>
      </c>
      <c r="G1" s="2" t="s">
        <v>14</v>
      </c>
      <c r="H1" s="50" t="s">
        <v>35</v>
      </c>
      <c r="I1" s="50"/>
      <c r="J1" s="50"/>
      <c r="K1" s="50"/>
    </row>
    <row r="2" spans="1:12" ht="18" x14ac:dyDescent="0.2">
      <c r="A2" s="29" t="s">
        <v>37</v>
      </c>
      <c r="C2" s="2"/>
      <c r="G2" s="2" t="s">
        <v>15</v>
      </c>
      <c r="H2" s="50" t="s">
        <v>36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32"/>
      <c r="G3" s="2" t="s">
        <v>16</v>
      </c>
      <c r="H3" s="40">
        <v>2</v>
      </c>
      <c r="I3" s="40" t="s">
        <v>48</v>
      </c>
      <c r="J3" s="41">
        <v>2024</v>
      </c>
      <c r="K3" s="42"/>
    </row>
    <row r="4" spans="1:12" x14ac:dyDescent="0.2">
      <c r="C4" s="2"/>
      <c r="D4" s="4"/>
      <c r="H4" s="39" t="s">
        <v>31</v>
      </c>
      <c r="I4" s="39" t="s">
        <v>32</v>
      </c>
      <c r="J4" s="39" t="s">
        <v>33</v>
      </c>
    </row>
    <row r="5" spans="1:12" ht="34.5" thickBot="1" x14ac:dyDescent="0.25">
      <c r="A5" s="37" t="s">
        <v>11</v>
      </c>
      <c r="B5" s="38" t="s">
        <v>12</v>
      </c>
      <c r="C5" s="30" t="s">
        <v>0</v>
      </c>
      <c r="D5" s="30" t="s">
        <v>10</v>
      </c>
      <c r="E5" s="30" t="s">
        <v>9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30</v>
      </c>
    </row>
    <row r="6" spans="1:12" ht="15" x14ac:dyDescent="0.25">
      <c r="A6" s="17">
        <v>1</v>
      </c>
      <c r="B6" s="18">
        <v>5</v>
      </c>
      <c r="C6" s="19" t="s">
        <v>17</v>
      </c>
      <c r="D6" s="5" t="s">
        <v>18</v>
      </c>
      <c r="E6" s="45" t="s">
        <v>44</v>
      </c>
      <c r="F6" s="33">
        <v>200</v>
      </c>
      <c r="G6" s="33">
        <v>388.67</v>
      </c>
      <c r="H6" s="33">
        <v>21.1</v>
      </c>
      <c r="I6" s="33">
        <v>19.68</v>
      </c>
      <c r="J6" s="33">
        <v>32</v>
      </c>
      <c r="K6" s="34">
        <v>79</v>
      </c>
      <c r="L6" s="33">
        <v>45.35</v>
      </c>
    </row>
    <row r="7" spans="1:12" ht="15" x14ac:dyDescent="0.25">
      <c r="A7" s="20"/>
      <c r="B7" s="13"/>
      <c r="C7" s="10"/>
      <c r="D7" s="6" t="s">
        <v>19</v>
      </c>
      <c r="E7" s="43" t="s">
        <v>40</v>
      </c>
      <c r="F7" s="35">
        <v>200</v>
      </c>
      <c r="G7" s="35">
        <v>0.2</v>
      </c>
      <c r="H7" s="35">
        <v>0</v>
      </c>
      <c r="I7" s="35">
        <v>11</v>
      </c>
      <c r="J7" s="35">
        <v>44.8</v>
      </c>
      <c r="K7" s="36">
        <v>144</v>
      </c>
      <c r="L7" s="35">
        <v>3.83</v>
      </c>
    </row>
    <row r="8" spans="1:12" ht="15" x14ac:dyDescent="0.25">
      <c r="A8" s="20"/>
      <c r="B8" s="13"/>
      <c r="C8" s="10"/>
      <c r="D8" s="6" t="s">
        <v>20</v>
      </c>
      <c r="E8" s="43" t="s">
        <v>38</v>
      </c>
      <c r="F8" s="35">
        <v>50</v>
      </c>
      <c r="G8" s="35">
        <v>3.8</v>
      </c>
      <c r="H8" s="35">
        <v>0.4</v>
      </c>
      <c r="I8" s="35">
        <v>24.6</v>
      </c>
      <c r="J8" s="35">
        <v>117.5</v>
      </c>
      <c r="K8" s="36">
        <v>119</v>
      </c>
      <c r="L8" s="35">
        <v>3.1</v>
      </c>
    </row>
    <row r="9" spans="1:12" ht="15" x14ac:dyDescent="0.25">
      <c r="A9" s="20"/>
      <c r="B9" s="13"/>
      <c r="C9" s="10"/>
      <c r="D9" s="44" t="s">
        <v>20</v>
      </c>
      <c r="E9" s="43" t="s">
        <v>39</v>
      </c>
      <c r="F9" s="35">
        <v>20</v>
      </c>
      <c r="G9" s="35">
        <v>1.32</v>
      </c>
      <c r="H9" s="35">
        <v>0.24</v>
      </c>
      <c r="I9" s="35">
        <v>8.0399999999999991</v>
      </c>
      <c r="J9" s="35">
        <v>39.6</v>
      </c>
      <c r="K9" s="36">
        <v>120</v>
      </c>
      <c r="L9" s="35">
        <v>3.6</v>
      </c>
    </row>
    <row r="10" spans="1:12" ht="15" x14ac:dyDescent="0.25">
      <c r="A10" s="21"/>
      <c r="B10" s="14"/>
      <c r="C10" s="7"/>
      <c r="D10" s="15" t="s">
        <v>28</v>
      </c>
      <c r="E10" s="8"/>
      <c r="F10" s="16">
        <f>SUM(F6:F9)</f>
        <v>470</v>
      </c>
      <c r="G10" s="16">
        <f>SUM(G6:G9)</f>
        <v>393.99</v>
      </c>
      <c r="H10" s="16">
        <f>SUM(H6:H9)</f>
        <v>21.74</v>
      </c>
      <c r="I10" s="16">
        <f>SUM(I6:I9)</f>
        <v>63.32</v>
      </c>
      <c r="J10" s="16">
        <f>SUM(J6:J9)</f>
        <v>233.9</v>
      </c>
      <c r="K10" s="22"/>
      <c r="L10" s="16">
        <f>SUM(L6:L9)</f>
        <v>55.88</v>
      </c>
    </row>
    <row r="11" spans="1:12" ht="15" x14ac:dyDescent="0.25">
      <c r="A11" s="23">
        <f>A6</f>
        <v>1</v>
      </c>
      <c r="B11" s="12">
        <f>B6</f>
        <v>5</v>
      </c>
      <c r="C11" s="9" t="s">
        <v>21</v>
      </c>
      <c r="D11" s="44" t="s">
        <v>43</v>
      </c>
      <c r="E11" s="43" t="s">
        <v>41</v>
      </c>
      <c r="F11" s="35">
        <v>100</v>
      </c>
      <c r="G11" s="35"/>
      <c r="H11" s="35"/>
      <c r="I11" s="35"/>
      <c r="J11" s="35"/>
      <c r="K11" s="36"/>
      <c r="L11" s="35">
        <v>12.8</v>
      </c>
    </row>
    <row r="12" spans="1:12" ht="15" x14ac:dyDescent="0.25">
      <c r="A12" s="20"/>
      <c r="B12" s="13"/>
      <c r="C12" s="10"/>
      <c r="D12" s="6" t="s">
        <v>22</v>
      </c>
      <c r="E12" s="43" t="s">
        <v>45</v>
      </c>
      <c r="F12" s="35">
        <v>200</v>
      </c>
      <c r="G12" s="35">
        <v>5.78</v>
      </c>
      <c r="H12" s="35">
        <v>5.5</v>
      </c>
      <c r="I12" s="35">
        <v>10.8</v>
      </c>
      <c r="J12" s="35">
        <v>115.7</v>
      </c>
      <c r="K12" s="36">
        <v>37</v>
      </c>
      <c r="L12" s="35">
        <v>13.7</v>
      </c>
    </row>
    <row r="13" spans="1:12" ht="15" x14ac:dyDescent="0.25">
      <c r="A13" s="20"/>
      <c r="B13" s="13"/>
      <c r="C13" s="10"/>
      <c r="D13" s="6" t="s">
        <v>23</v>
      </c>
      <c r="E13" s="43" t="s">
        <v>46</v>
      </c>
      <c r="F13" s="35">
        <v>90</v>
      </c>
      <c r="G13" s="35">
        <v>12.63</v>
      </c>
      <c r="H13" s="35">
        <v>1.66</v>
      </c>
      <c r="I13" s="35">
        <v>4.3899999999999997</v>
      </c>
      <c r="J13" s="35">
        <v>81.67</v>
      </c>
      <c r="K13" s="36">
        <v>75</v>
      </c>
      <c r="L13" s="35">
        <v>24.04</v>
      </c>
    </row>
    <row r="14" spans="1:12" ht="15" x14ac:dyDescent="0.25">
      <c r="A14" s="20"/>
      <c r="B14" s="13"/>
      <c r="C14" s="10"/>
      <c r="D14" s="6" t="s">
        <v>24</v>
      </c>
      <c r="E14" s="43" t="s">
        <v>47</v>
      </c>
      <c r="F14" s="35">
        <v>150</v>
      </c>
      <c r="G14" s="35">
        <v>3.34</v>
      </c>
      <c r="H14" s="35">
        <v>4.91</v>
      </c>
      <c r="I14" s="35">
        <v>33.93</v>
      </c>
      <c r="J14" s="35">
        <v>191.49</v>
      </c>
      <c r="K14" s="36">
        <v>53</v>
      </c>
      <c r="L14" s="35">
        <v>10.8</v>
      </c>
    </row>
    <row r="15" spans="1:12" ht="15" x14ac:dyDescent="0.25">
      <c r="A15" s="20"/>
      <c r="B15" s="13"/>
      <c r="C15" s="10"/>
      <c r="D15" s="6" t="s">
        <v>25</v>
      </c>
      <c r="E15" s="43" t="s">
        <v>42</v>
      </c>
      <c r="F15" s="35">
        <v>200</v>
      </c>
      <c r="G15" s="35">
        <v>0.25</v>
      </c>
      <c r="H15" s="35">
        <v>0</v>
      </c>
      <c r="I15" s="35">
        <v>12.73</v>
      </c>
      <c r="J15" s="35">
        <v>51.3</v>
      </c>
      <c r="K15" s="36">
        <v>156</v>
      </c>
      <c r="L15" s="35">
        <v>10.14</v>
      </c>
    </row>
    <row r="16" spans="1:12" ht="15" x14ac:dyDescent="0.25">
      <c r="A16" s="20"/>
      <c r="B16" s="13"/>
      <c r="C16" s="10"/>
      <c r="D16" s="6" t="s">
        <v>26</v>
      </c>
      <c r="E16" s="43" t="s">
        <v>38</v>
      </c>
      <c r="F16" s="35">
        <v>50</v>
      </c>
      <c r="G16" s="35">
        <v>3.8</v>
      </c>
      <c r="H16" s="35">
        <v>0.4</v>
      </c>
      <c r="I16" s="35">
        <v>24.6</v>
      </c>
      <c r="J16" s="35">
        <v>117.5</v>
      </c>
      <c r="K16" s="36">
        <v>119</v>
      </c>
      <c r="L16" s="35">
        <v>3.1</v>
      </c>
    </row>
    <row r="17" spans="1:12" ht="15" x14ac:dyDescent="0.25">
      <c r="A17" s="20"/>
      <c r="B17" s="13"/>
      <c r="C17" s="10"/>
      <c r="D17" s="6" t="s">
        <v>27</v>
      </c>
      <c r="E17" s="43" t="s">
        <v>39</v>
      </c>
      <c r="F17" s="35">
        <v>20</v>
      </c>
      <c r="G17" s="35">
        <v>1.32</v>
      </c>
      <c r="H17" s="35">
        <v>0.24</v>
      </c>
      <c r="I17" s="35">
        <v>8.0399999999999991</v>
      </c>
      <c r="J17" s="35">
        <v>39.6</v>
      </c>
      <c r="K17" s="36">
        <v>120</v>
      </c>
      <c r="L17" s="35">
        <v>3.6</v>
      </c>
    </row>
    <row r="18" spans="1:12" ht="15" x14ac:dyDescent="0.25">
      <c r="A18" s="21"/>
      <c r="B18" s="14"/>
      <c r="C18" s="7"/>
      <c r="D18" s="15" t="s">
        <v>28</v>
      </c>
      <c r="E18" s="8"/>
      <c r="F18" s="16">
        <f>SUM(F11:F17)</f>
        <v>810</v>
      </c>
      <c r="G18" s="16">
        <f>SUM(G11:G17)</f>
        <v>27.12</v>
      </c>
      <c r="H18" s="16">
        <f>SUM(H11:H17)</f>
        <v>12.71</v>
      </c>
      <c r="I18" s="16">
        <f>SUM(I11:I17)</f>
        <v>94.490000000000009</v>
      </c>
      <c r="J18" s="16">
        <f>SUM(J11:J17)</f>
        <v>597.2600000000001</v>
      </c>
      <c r="K18" s="22"/>
      <c r="L18" s="16">
        <f>SUM(L11:L17)</f>
        <v>78.179999999999993</v>
      </c>
    </row>
    <row r="19" spans="1:12" ht="15.75" customHeight="1" thickBot="1" x14ac:dyDescent="0.25">
      <c r="A19" s="25">
        <f>A6</f>
        <v>1</v>
      </c>
      <c r="B19" s="26">
        <f>B6</f>
        <v>5</v>
      </c>
      <c r="C19" s="46" t="s">
        <v>4</v>
      </c>
      <c r="D19" s="47"/>
      <c r="E19" s="27"/>
      <c r="F19" s="28">
        <f>F10+F18</f>
        <v>1280</v>
      </c>
      <c r="G19" s="28">
        <f>G10+G18</f>
        <v>421.11</v>
      </c>
      <c r="H19" s="28">
        <f>H10+H18</f>
        <v>34.450000000000003</v>
      </c>
      <c r="I19" s="28">
        <f>I10+I18</f>
        <v>157.81</v>
      </c>
      <c r="J19" s="28">
        <f>J10+J18</f>
        <v>831.16000000000008</v>
      </c>
      <c r="K19" s="28"/>
      <c r="L19" s="28">
        <f>L10+L18</f>
        <v>134.06</v>
      </c>
    </row>
    <row r="20" spans="1:12" x14ac:dyDescent="0.2">
      <c r="A20" s="20"/>
    </row>
    <row r="21" spans="1:12" x14ac:dyDescent="0.2">
      <c r="A21" s="21"/>
    </row>
    <row r="22" spans="1:12" ht="15.75" customHeight="1" thickBot="1" x14ac:dyDescent="0.25">
      <c r="A22" s="25" t="e">
        <f>#REF!</f>
        <v>#REF!</v>
      </c>
    </row>
    <row r="23" spans="1:12" ht="13.9" customHeight="1" thickBot="1" x14ac:dyDescent="0.25">
      <c r="A23" s="24"/>
    </row>
  </sheetData>
  <mergeCells count="4">
    <mergeCell ref="C19:D19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2024-02-19T03:29:42Z</dcterms:modified>
</cp:coreProperties>
</file>