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7" i="1"/>
  <c r="B18" i="1" l="1"/>
  <c r="A18" i="1"/>
  <c r="J17" i="1"/>
  <c r="I17" i="1"/>
  <c r="G17" i="1"/>
  <c r="F17" i="1"/>
  <c r="B10" i="1"/>
  <c r="A10" i="1"/>
  <c r="J9" i="1"/>
  <c r="I9" i="1"/>
  <c r="H18" i="1"/>
  <c r="G9" i="1"/>
  <c r="F9" i="1"/>
  <c r="G18" i="1" l="1"/>
  <c r="I18" i="1"/>
  <c r="J18" i="1"/>
  <c r="L18" i="1"/>
  <c r="F18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<sst xmlns="http://schemas.openxmlformats.org/spreadsheetml/2006/main" count="50" uniqueCount="49">
  <si>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</si>
  <si>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</si>
  <si>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</si>
  <si>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</si>
  <si>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</si>
  <si>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</si>
  <si>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</si>
  <si>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</si>
  <si>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</si>
  <si>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</si>
  <si>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</si>
  <si>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</si>
  <si>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</si>
  <si>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</si>
  <si>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</si>
  <si>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</si>
  <si>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</si>
  <si>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</si>
  <si>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</si>
  <si>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</si>
  <si>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</si>
  <si>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</si>
  <si>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</si>
  <si>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</si>
  <si>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</si>
  <si>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</si>
  <si>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</si>
  <si>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</si>
  <si>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</si>
  <si>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</si>
  <si>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</si>
  <si>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</si>
  <si>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</si>
  <si>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</si>
  <si>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</si>
  <si>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</si>
  <si>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</si>
  <si>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</si>
  <si>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щи с мясом и сметаной</t>
  </si>
  <si>
    <t>пшеничный</t>
  </si>
  <si>
    <t>купеческий</t>
  </si>
  <si>
    <t>сок</t>
  </si>
  <si>
    <t>январь</t>
  </si>
  <si>
    <t>блины сгущенным молоком</t>
  </si>
  <si>
    <t>чай с лимоном</t>
  </si>
  <si>
    <t>яйцо вареное</t>
  </si>
  <si>
    <t>икра свекольная</t>
  </si>
  <si>
    <t>рыба запеченная с помидорами и сыром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</si>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</sst>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34</v>
      </c>
      <c r="D1" s="49"/>
      <c r="E1" s="49"/>
      <c r="F1" s="11" t="s">
        <v>13</v>
      </c>
      <c r="G1" s="2" t="s">
        <v>14</v>
      </c>
      <c r="H1" s="45" t="s">
        <v>35</v>
      </c>
      <c r="I1" s="45"/>
      <c r="J1" s="45"/>
      <c r="K1" s="45"/>
    </row>
    <row r="2" spans="1:12" ht="18" x14ac:dyDescent="0.2">
      <c r="A2" s="28" t="s">
        <v>37</v>
      </c>
      <c r="C2" s="2"/>
      <c r="G2" s="2" t="s">
        <v>15</v>
      </c>
      <c r="H2" s="45" t="s">
        <v>36</v>
      </c>
      <c r="I2" s="45"/>
      <c r="J2" s="45"/>
      <c r="K2" s="45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17</v>
      </c>
      <c r="I3" s="39" t="s">
        <v>42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30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3" t="s">
        <v>43</v>
      </c>
      <c r="F6" s="32">
        <v>150</v>
      </c>
      <c r="G6" s="32"/>
      <c r="H6" s="32"/>
      <c r="I6" s="32"/>
      <c r="J6" s="32"/>
      <c r="K6" s="33">
        <v>146</v>
      </c>
      <c r="L6" s="32">
        <v>29.61</v>
      </c>
    </row>
    <row r="7" spans="1:12" ht="15" x14ac:dyDescent="0.25">
      <c r="A7" s="20"/>
      <c r="B7" s="13"/>
      <c r="C7" s="10"/>
      <c r="D7" s="44"/>
      <c r="E7" s="42" t="s">
        <v>45</v>
      </c>
      <c r="F7" s="34">
        <v>50</v>
      </c>
      <c r="G7" s="34"/>
      <c r="H7" s="34"/>
      <c r="I7" s="34"/>
      <c r="J7" s="34"/>
      <c r="K7" s="35"/>
      <c r="L7" s="34">
        <v>13</v>
      </c>
    </row>
    <row r="8" spans="1:12" ht="15" x14ac:dyDescent="0.25">
      <c r="A8" s="20"/>
      <c r="B8" s="13"/>
      <c r="C8" s="10"/>
      <c r="D8" s="6" t="s">
        <v>19</v>
      </c>
      <c r="E8" s="42" t="s">
        <v>44</v>
      </c>
      <c r="F8" s="34">
        <v>200</v>
      </c>
      <c r="G8" s="34">
        <v>0.37</v>
      </c>
      <c r="H8" s="34">
        <v>0</v>
      </c>
      <c r="I8" s="34">
        <v>14.85</v>
      </c>
      <c r="J8" s="34">
        <v>59.48</v>
      </c>
      <c r="K8" s="35">
        <v>25</v>
      </c>
      <c r="L8" s="34">
        <v>5.22</v>
      </c>
    </row>
    <row r="9" spans="1:12" ht="15" x14ac:dyDescent="0.25">
      <c r="A9" s="21"/>
      <c r="B9" s="14"/>
      <c r="C9" s="7"/>
      <c r="D9" s="15" t="s">
        <v>28</v>
      </c>
      <c r="E9" s="8"/>
      <c r="F9" s="16">
        <f>SUM(F6:F8)</f>
        <v>400</v>
      </c>
      <c r="G9" s="16">
        <f>SUM(G6:G8)</f>
        <v>0.37</v>
      </c>
      <c r="H9" s="16">
        <f>SUM(H6:H8)</f>
        <v>0</v>
      </c>
      <c r="I9" s="16">
        <f>SUM(I6:I8)</f>
        <v>14.85</v>
      </c>
      <c r="J9" s="16">
        <f>SUM(J6:J8)</f>
        <v>59.48</v>
      </c>
      <c r="K9" s="22"/>
      <c r="L9" s="16">
        <v>50.93</v>
      </c>
    </row>
    <row r="10" spans="1:12" ht="15" x14ac:dyDescent="0.25">
      <c r="A10" s="23">
        <f>A6</f>
        <v>1</v>
      </c>
      <c r="B10" s="12">
        <f>B6</f>
        <v>3</v>
      </c>
      <c r="C10" s="9" t="s">
        <v>20</v>
      </c>
      <c r="D10" s="6" t="s">
        <v>21</v>
      </c>
      <c r="E10" s="42" t="s">
        <v>46</v>
      </c>
      <c r="F10" s="34">
        <v>60</v>
      </c>
      <c r="G10" s="34">
        <v>1.29</v>
      </c>
      <c r="H10" s="34">
        <v>4.2699999999999996</v>
      </c>
      <c r="I10" s="34">
        <v>6.97</v>
      </c>
      <c r="J10" s="34">
        <v>72.75</v>
      </c>
      <c r="K10" s="35"/>
      <c r="L10" s="34">
        <v>6.5</v>
      </c>
    </row>
    <row r="11" spans="1:12" ht="15" x14ac:dyDescent="0.25">
      <c r="A11" s="20"/>
      <c r="B11" s="13"/>
      <c r="C11" s="10"/>
      <c r="D11" s="6" t="s">
        <v>22</v>
      </c>
      <c r="E11" s="42" t="s">
        <v>38</v>
      </c>
      <c r="F11" s="34">
        <v>200</v>
      </c>
      <c r="G11" s="34">
        <v>6</v>
      </c>
      <c r="H11" s="34">
        <v>6.27</v>
      </c>
      <c r="I11" s="34">
        <v>7.12</v>
      </c>
      <c r="J11" s="34">
        <v>109.75</v>
      </c>
      <c r="K11" s="35">
        <v>32</v>
      </c>
      <c r="L11" s="34">
        <v>17.28</v>
      </c>
    </row>
    <row r="12" spans="1:12" ht="15" x14ac:dyDescent="0.25">
      <c r="A12" s="20"/>
      <c r="B12" s="13"/>
      <c r="C12" s="10"/>
      <c r="D12" s="6" t="s">
        <v>23</v>
      </c>
      <c r="E12" s="42" t="s">
        <v>47</v>
      </c>
      <c r="F12" s="34">
        <v>90</v>
      </c>
      <c r="G12" s="34">
        <v>18.61</v>
      </c>
      <c r="H12" s="34">
        <v>5.33</v>
      </c>
      <c r="I12" s="34">
        <v>2.89</v>
      </c>
      <c r="J12" s="34">
        <v>133.04</v>
      </c>
      <c r="K12" s="35">
        <v>269</v>
      </c>
      <c r="L12" s="34">
        <v>33.770000000000003</v>
      </c>
    </row>
    <row r="13" spans="1:12" ht="15" x14ac:dyDescent="0.25">
      <c r="A13" s="20"/>
      <c r="B13" s="13"/>
      <c r="C13" s="10"/>
      <c r="D13" s="6" t="s">
        <v>24</v>
      </c>
      <c r="E13" s="42" t="s">
        <v>48</v>
      </c>
      <c r="F13" s="34">
        <v>150</v>
      </c>
      <c r="G13" s="34">
        <v>3.28</v>
      </c>
      <c r="H13" s="34">
        <v>7.81</v>
      </c>
      <c r="I13" s="34">
        <v>21.57</v>
      </c>
      <c r="J13" s="34">
        <v>170.22</v>
      </c>
      <c r="K13" s="35"/>
      <c r="L13" s="34">
        <v>8.8800000000000008</v>
      </c>
    </row>
    <row r="14" spans="1:12" ht="15" x14ac:dyDescent="0.25">
      <c r="A14" s="20"/>
      <c r="B14" s="13"/>
      <c r="C14" s="10"/>
      <c r="D14" s="6" t="s">
        <v>25</v>
      </c>
      <c r="E14" s="42" t="s">
        <v>41</v>
      </c>
      <c r="F14" s="34">
        <v>200</v>
      </c>
      <c r="G14" s="34">
        <v>0.6</v>
      </c>
      <c r="H14" s="34">
        <v>0</v>
      </c>
      <c r="I14" s="34">
        <v>33</v>
      </c>
      <c r="J14" s="34">
        <v>136</v>
      </c>
      <c r="K14" s="35">
        <v>144</v>
      </c>
      <c r="L14" s="34">
        <v>16</v>
      </c>
    </row>
    <row r="15" spans="1:12" ht="15" x14ac:dyDescent="0.25">
      <c r="A15" s="20"/>
      <c r="B15" s="13"/>
      <c r="C15" s="10"/>
      <c r="D15" s="6" t="s">
        <v>26</v>
      </c>
      <c r="E15" s="42" t="s">
        <v>39</v>
      </c>
      <c r="F15" s="34">
        <v>50</v>
      </c>
      <c r="G15" s="34">
        <v>3.8</v>
      </c>
      <c r="H15" s="34">
        <v>0.4</v>
      </c>
      <c r="I15" s="34">
        <v>24.6</v>
      </c>
      <c r="J15" s="34">
        <v>117.5</v>
      </c>
      <c r="K15" s="35">
        <v>119</v>
      </c>
      <c r="L15" s="34">
        <v>3.1</v>
      </c>
    </row>
    <row r="16" spans="1:12" ht="15" x14ac:dyDescent="0.25">
      <c r="A16" s="20"/>
      <c r="B16" s="13"/>
      <c r="C16" s="10"/>
      <c r="D16" s="6" t="s">
        <v>27</v>
      </c>
      <c r="E16" s="42" t="s">
        <v>40</v>
      </c>
      <c r="F16" s="34">
        <v>20</v>
      </c>
      <c r="G16" s="34">
        <v>1.32</v>
      </c>
      <c r="H16" s="34">
        <v>0.24</v>
      </c>
      <c r="I16" s="34">
        <v>8.0399999999999991</v>
      </c>
      <c r="J16" s="34">
        <v>39.6</v>
      </c>
      <c r="K16" s="35">
        <v>120</v>
      </c>
      <c r="L16" s="34">
        <v>3.6</v>
      </c>
    </row>
    <row r="17" spans="1:12" ht="15" x14ac:dyDescent="0.25">
      <c r="A17" s="21"/>
      <c r="B17" s="14"/>
      <c r="C17" s="7"/>
      <c r="D17" s="15" t="s">
        <v>28</v>
      </c>
      <c r="E17" s="8"/>
      <c r="F17" s="16">
        <f>SUM(F10:F16)</f>
        <v>770</v>
      </c>
      <c r="G17" s="16">
        <f>SUM(G10:G16)</f>
        <v>34.9</v>
      </c>
      <c r="H17" s="16">
        <f>SUM(H10:H16)</f>
        <v>24.319999999999997</v>
      </c>
      <c r="I17" s="16">
        <f>SUM(I10:I16)</f>
        <v>104.19</v>
      </c>
      <c r="J17" s="16">
        <f>SUM(J10:J16)</f>
        <v>778.86</v>
      </c>
      <c r="K17" s="22"/>
      <c r="L17" s="16">
        <v>89.13</v>
      </c>
    </row>
    <row r="18" spans="1:12" ht="15.75" customHeight="1" thickBot="1" x14ac:dyDescent="0.25">
      <c r="A18" s="24">
        <f>A6</f>
        <v>1</v>
      </c>
      <c r="B18" s="25">
        <f>B6</f>
        <v>3</v>
      </c>
      <c r="C18" s="46" t="s">
        <v>4</v>
      </c>
      <c r="D18" s="47"/>
      <c r="E18" s="26"/>
      <c r="F18" s="27">
        <f>F9+F17</f>
        <v>1170</v>
      </c>
      <c r="G18" s="27">
        <f>G9+G17</f>
        <v>35.269999999999996</v>
      </c>
      <c r="H18" s="27">
        <f>H9+H17</f>
        <v>24.319999999999997</v>
      </c>
      <c r="I18" s="27">
        <f>I9+I17</f>
        <v>119.03999999999999</v>
      </c>
      <c r="J18" s="27">
        <f>J9+J17</f>
        <v>838.34</v>
      </c>
      <c r="K18" s="27"/>
      <c r="L18" s="27">
        <f>L9+L17</f>
        <v>140.06</v>
      </c>
    </row>
  </sheetData>
  <mergeCells count="4">
    <mergeCell ref="H1:K1"/>
    <mergeCell ref="H2:K2"/>
    <mergeCell ref="C18:D18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2024-02-01T02:51:05Z</dcterms:modified>
</cp:coreProperties>
</file>