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640" windowHeight="11760"/>
  </bookViews>
  <sheets>
    <sheet name="Лист1" sheetId="1" r:id="rId1"/>
  </sheets>
  <calcPr calcId="144525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1" l="1"/>
  <c r="H20" i="1"/>
  <c r="A22" i="1"/>
  <c r="B21" i="1" l="1"/>
  <c r="A21" i="1"/>
  <c r="J20" i="1"/>
  <c r="I20" i="1"/>
  <c r="G20" i="1"/>
  <c r="F20" i="1"/>
  <c r="B13" i="1"/>
  <c r="A13" i="1"/>
  <c r="H21" i="1"/>
  <c r="G12" i="1"/>
  <c r="F12" i="1"/>
  <c r="G21" i="1" l="1"/>
  <c r="I21" i="1"/>
  <c r="J21" i="1"/>
  <c r="L21" i="1"/>
  <c r="F21" i="1"/>
</calcChain>
</file>

<file path=xl/sharedStrings.xml><?xml version="1.0" encoding="utf-8"?>
<sst xmlns="http://schemas.openxmlformats.org/spreadsheetml/2006/main" count="54" uniqueCount="49">
  <si>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</si>
  <si>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</si>
  <si>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</si>
  <si>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</si>
  <si>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</si>
  <si>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</si>
  <si>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</si>
  <si>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</si>
  <si>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</si>
  <si>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</si>
  <si>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</si>
  <si>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</si>
  <si>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</si>
  <si>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</si>
  <si>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</si>
  <si>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</si>
  <si>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</si>
  <si>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</si>
  <si>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</si>
  <si>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</si>
  <si>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</si>
  <si>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</si>
  <si>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</si>
  <si>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</si>
  <si>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</si>
  <si>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</si>
  <si>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</si>
  <si>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</si>
  <si>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</si>
  <si>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</si>
  <si>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</si>
  <si>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</si>
  <si>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</si>
  <si>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Тарадановская средняя образовательная школа</t>
  </si>
  <si>
    <t>директор</t>
  </si>
  <si>
    <t>Брюхачева Мария Андреевна</t>
  </si>
  <si>
    <t>Типовое меню приготавливаемых блюд</t>
  </si>
  <si>
    <t>пшеничный</t>
  </si>
  <si>
    <t>купеческий</t>
  </si>
  <si>
    <t>фрукт</t>
  </si>
  <si>
    <t>январь</t>
  </si>
  <si>
    <t>макароны отварные с маслом</t>
  </si>
  <si>
    <t>филе птицы тушоное с овощами и сметане</t>
  </si>
  <si>
    <t>отвар шиповника</t>
  </si>
  <si>
    <t>груши</t>
  </si>
  <si>
    <t>борщ с мясом и сметаной</t>
  </si>
  <si>
    <t>рыба запеченая с сыром</t>
  </si>
  <si>
    <t>картофельное пюре с маслом</t>
  </si>
  <si>
    <t>чай с сахором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</si>
</sst>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0" borderId="2" xfId="0" applyFont="1" applyBorder="1"/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0" t="s">
        <v>33</v>
      </c>
      <c r="D1" s="51"/>
      <c r="E1" s="51"/>
      <c r="F1" s="11" t="s">
        <v>13</v>
      </c>
      <c r="G1" s="2" t="s">
        <v>14</v>
      </c>
      <c r="H1" s="47" t="s">
        <v>34</v>
      </c>
      <c r="I1" s="47"/>
      <c r="J1" s="47"/>
      <c r="K1" s="47"/>
    </row>
    <row r="2" spans="1:12" ht="18" x14ac:dyDescent="0.2">
      <c r="A2" s="29" t="s">
        <v>36</v>
      </c>
      <c r="C2" s="2"/>
      <c r="G2" s="2" t="s">
        <v>15</v>
      </c>
      <c r="H2" s="47" t="s">
        <v>35</v>
      </c>
      <c r="I2" s="47"/>
      <c r="J2" s="47"/>
      <c r="K2" s="47"/>
    </row>
    <row r="3" spans="1:12" ht="17.25" customHeight="1" x14ac:dyDescent="0.2">
      <c r="A3" s="4" t="s">
        <v>6</v>
      </c>
      <c r="C3" s="2"/>
      <c r="D3" s="3"/>
      <c r="E3" s="32"/>
      <c r="G3" s="2" t="s">
        <v>16</v>
      </c>
      <c r="H3" s="40">
        <v>12</v>
      </c>
      <c r="I3" s="40" t="s">
        <v>40</v>
      </c>
      <c r="J3" s="41">
        <v>2024</v>
      </c>
      <c r="K3" s="42"/>
    </row>
    <row r="4" spans="1:12" x14ac:dyDescent="0.2">
      <c r="C4" s="2"/>
      <c r="D4" s="4"/>
      <c r="H4" s="39" t="s">
        <v>30</v>
      </c>
      <c r="I4" s="39" t="s">
        <v>31</v>
      </c>
      <c r="J4" s="39" t="s">
        <v>32</v>
      </c>
    </row>
    <row r="5" spans="1:12" ht="34.5" thickBot="1" x14ac:dyDescent="0.25">
      <c r="A5" s="37" t="s">
        <v>11</v>
      </c>
      <c r="B5" s="38" t="s">
        <v>12</v>
      </c>
      <c r="C5" s="30" t="s">
        <v>0</v>
      </c>
      <c r="D5" s="30" t="s">
        <v>10</v>
      </c>
      <c r="E5" s="30" t="s">
        <v>9</v>
      </c>
      <c r="F5" s="30" t="s">
        <v>28</v>
      </c>
      <c r="G5" s="30" t="s">
        <v>1</v>
      </c>
      <c r="H5" s="30" t="s">
        <v>2</v>
      </c>
      <c r="I5" s="30" t="s">
        <v>3</v>
      </c>
      <c r="J5" s="30" t="s">
        <v>7</v>
      </c>
      <c r="K5" s="31" t="s">
        <v>8</v>
      </c>
      <c r="L5" s="30" t="s">
        <v>29</v>
      </c>
    </row>
    <row r="6" spans="1:12" ht="15" x14ac:dyDescent="0.25">
      <c r="A6" s="17">
        <v>1</v>
      </c>
      <c r="B6" s="18">
        <v>3</v>
      </c>
      <c r="C6" s="19" t="s">
        <v>17</v>
      </c>
      <c r="D6" s="5" t="s">
        <v>18</v>
      </c>
      <c r="E6" s="45" t="s">
        <v>41</v>
      </c>
      <c r="F6" s="33">
        <v>75</v>
      </c>
      <c r="G6" s="33"/>
      <c r="H6" s="33"/>
      <c r="I6" s="33"/>
      <c r="J6" s="33"/>
      <c r="K6" s="34">
        <v>146</v>
      </c>
      <c r="L6" s="33">
        <v>8.76</v>
      </c>
    </row>
    <row r="7" spans="1:12" ht="15" x14ac:dyDescent="0.25">
      <c r="A7" s="20"/>
      <c r="B7" s="13"/>
      <c r="C7" s="10"/>
      <c r="D7" s="46"/>
      <c r="E7" s="43" t="s">
        <v>42</v>
      </c>
      <c r="F7" s="35">
        <v>150</v>
      </c>
      <c r="G7" s="35"/>
      <c r="H7" s="35"/>
      <c r="I7" s="35"/>
      <c r="J7" s="35"/>
      <c r="K7" s="36"/>
      <c r="L7" s="35">
        <v>38.22</v>
      </c>
    </row>
    <row r="8" spans="1:12" ht="15" x14ac:dyDescent="0.25">
      <c r="A8" s="20"/>
      <c r="B8" s="13"/>
      <c r="C8" s="10"/>
      <c r="D8" s="6" t="s">
        <v>24</v>
      </c>
      <c r="E8" s="43" t="s">
        <v>43</v>
      </c>
      <c r="F8" s="35">
        <v>200</v>
      </c>
      <c r="G8" s="35">
        <v>0.64</v>
      </c>
      <c r="H8" s="35">
        <v>0.25</v>
      </c>
      <c r="I8" s="35">
        <v>16.059999999999999</v>
      </c>
      <c r="J8" s="35">
        <v>79.849999999999994</v>
      </c>
      <c r="K8" s="36"/>
      <c r="L8" s="35">
        <v>7.43</v>
      </c>
    </row>
    <row r="9" spans="1:12" ht="15" x14ac:dyDescent="0.25">
      <c r="A9" s="20"/>
      <c r="B9" s="13"/>
      <c r="C9" s="10"/>
      <c r="D9" s="6" t="s">
        <v>19</v>
      </c>
      <c r="E9" s="43" t="s">
        <v>37</v>
      </c>
      <c r="F9" s="35">
        <v>50</v>
      </c>
      <c r="G9" s="35">
        <v>3.8</v>
      </c>
      <c r="H9" s="35">
        <v>0.4</v>
      </c>
      <c r="I9" s="35">
        <v>24.6</v>
      </c>
      <c r="J9" s="35">
        <v>117.5</v>
      </c>
      <c r="K9" s="36">
        <v>119</v>
      </c>
      <c r="L9" s="35">
        <v>3.1</v>
      </c>
    </row>
    <row r="10" spans="1:12" ht="15" x14ac:dyDescent="0.25">
      <c r="A10" s="20"/>
      <c r="B10" s="13"/>
      <c r="C10" s="10"/>
      <c r="D10" s="44" t="s">
        <v>19</v>
      </c>
      <c r="E10" s="43" t="s">
        <v>38</v>
      </c>
      <c r="F10" s="35">
        <v>20</v>
      </c>
      <c r="G10" s="35">
        <v>1.32</v>
      </c>
      <c r="H10" s="35">
        <v>0.24</v>
      </c>
      <c r="I10" s="35">
        <v>8.0399999999999991</v>
      </c>
      <c r="J10" s="35">
        <v>39.6</v>
      </c>
      <c r="K10" s="36">
        <v>120</v>
      </c>
      <c r="L10" s="35">
        <v>3.6</v>
      </c>
    </row>
    <row r="11" spans="1:12" ht="15" x14ac:dyDescent="0.25">
      <c r="A11" s="20"/>
      <c r="B11" s="13"/>
      <c r="C11" s="10"/>
      <c r="D11" s="44"/>
      <c r="E11" s="43"/>
      <c r="F11" s="35"/>
      <c r="G11" s="35"/>
      <c r="H11" s="35"/>
      <c r="I11" s="35"/>
      <c r="J11" s="35"/>
      <c r="K11" s="36"/>
      <c r="L11" s="35"/>
    </row>
    <row r="12" spans="1:12" ht="15" x14ac:dyDescent="0.25">
      <c r="A12" s="21"/>
      <c r="B12" s="14"/>
      <c r="C12" s="7"/>
      <c r="D12" s="15" t="s">
        <v>27</v>
      </c>
      <c r="E12" s="8"/>
      <c r="F12" s="16">
        <f>SUM(F6:F11)</f>
        <v>495</v>
      </c>
      <c r="G12" s="16">
        <f>SUM(G6:G11)</f>
        <v>5.76</v>
      </c>
      <c r="H12" s="16">
        <f>SUM(H6:H11)</f>
        <v>0.89</v>
      </c>
      <c r="I12" s="16">
        <v>14.7</v>
      </c>
      <c r="J12" s="16">
        <v>70.5</v>
      </c>
      <c r="K12" s="22"/>
      <c r="L12" s="16">
        <v>61.11</v>
      </c>
    </row>
    <row r="13" spans="1:12" ht="15" x14ac:dyDescent="0.25">
      <c r="A13" s="23">
        <f>A6</f>
        <v>1</v>
      </c>
      <c r="B13" s="12">
        <f>B6</f>
        <v>3</v>
      </c>
      <c r="C13" s="9" t="s">
        <v>20</v>
      </c>
      <c r="D13" s="6" t="s">
        <v>39</v>
      </c>
      <c r="E13" s="43" t="s">
        <v>44</v>
      </c>
      <c r="F13" s="35">
        <v>150</v>
      </c>
      <c r="G13" s="35">
        <v>0.6</v>
      </c>
      <c r="H13" s="35">
        <v>0.6</v>
      </c>
      <c r="I13" s="35">
        <v>14.7</v>
      </c>
      <c r="J13" s="35">
        <v>7050</v>
      </c>
      <c r="K13" s="36"/>
      <c r="L13" s="35">
        <v>14.33</v>
      </c>
    </row>
    <row r="14" spans="1:12" ht="15" x14ac:dyDescent="0.25">
      <c r="A14" s="20"/>
      <c r="B14" s="13"/>
      <c r="C14" s="10"/>
      <c r="D14" s="6" t="s">
        <v>21</v>
      </c>
      <c r="E14" s="43" t="s">
        <v>45</v>
      </c>
      <c r="F14" s="35">
        <v>200</v>
      </c>
      <c r="G14" s="35">
        <v>5.75</v>
      </c>
      <c r="H14" s="35">
        <v>8.7899999999999991</v>
      </c>
      <c r="I14" s="35">
        <v>8.75</v>
      </c>
      <c r="J14" s="35">
        <v>138.04</v>
      </c>
      <c r="K14" s="36">
        <v>32</v>
      </c>
      <c r="L14" s="35">
        <v>19.690000000000001</v>
      </c>
    </row>
    <row r="15" spans="1:12" ht="15" x14ac:dyDescent="0.25">
      <c r="A15" s="20"/>
      <c r="B15" s="13"/>
      <c r="C15" s="10"/>
      <c r="D15" s="6" t="s">
        <v>22</v>
      </c>
      <c r="E15" s="43" t="s">
        <v>46</v>
      </c>
      <c r="F15" s="35">
        <v>90</v>
      </c>
      <c r="G15" s="35">
        <v>18.5</v>
      </c>
      <c r="H15" s="35">
        <v>3.73</v>
      </c>
      <c r="I15" s="35">
        <v>2.5099999999999998</v>
      </c>
      <c r="J15" s="35">
        <v>116.1</v>
      </c>
      <c r="K15" s="36">
        <v>269</v>
      </c>
      <c r="L15" s="35">
        <v>32.020000000000003</v>
      </c>
    </row>
    <row r="16" spans="1:12" ht="15" x14ac:dyDescent="0.25">
      <c r="A16" s="20"/>
      <c r="B16" s="13"/>
      <c r="C16" s="10"/>
      <c r="D16" s="6" t="s">
        <v>23</v>
      </c>
      <c r="E16" s="43" t="s">
        <v>47</v>
      </c>
      <c r="F16" s="35">
        <v>150</v>
      </c>
      <c r="G16" s="35">
        <v>3.28</v>
      </c>
      <c r="H16" s="35">
        <v>7.81</v>
      </c>
      <c r="I16" s="35">
        <v>21.57</v>
      </c>
      <c r="J16" s="35">
        <v>170.22</v>
      </c>
      <c r="K16" s="36">
        <v>65</v>
      </c>
      <c r="L16" s="35">
        <v>8.8800000000000008</v>
      </c>
    </row>
    <row r="17" spans="1:12" ht="15" x14ac:dyDescent="0.25">
      <c r="A17" s="20"/>
      <c r="B17" s="13"/>
      <c r="C17" s="10"/>
      <c r="D17" s="6" t="s">
        <v>24</v>
      </c>
      <c r="E17" s="43" t="s">
        <v>48</v>
      </c>
      <c r="F17" s="35">
        <v>200</v>
      </c>
      <c r="G17" s="35">
        <v>0</v>
      </c>
      <c r="H17" s="35">
        <v>0</v>
      </c>
      <c r="I17" s="35">
        <v>7.27</v>
      </c>
      <c r="J17" s="35">
        <v>28.73</v>
      </c>
      <c r="K17" s="36">
        <v>144</v>
      </c>
      <c r="L17" s="35">
        <v>3.83</v>
      </c>
    </row>
    <row r="18" spans="1:12" ht="15" x14ac:dyDescent="0.25">
      <c r="A18" s="20"/>
      <c r="B18" s="13"/>
      <c r="C18" s="10"/>
      <c r="D18" s="6" t="s">
        <v>25</v>
      </c>
      <c r="E18" s="43" t="s">
        <v>37</v>
      </c>
      <c r="F18" s="35">
        <v>50</v>
      </c>
      <c r="G18" s="35">
        <v>3.8</v>
      </c>
      <c r="H18" s="35">
        <v>0.4</v>
      </c>
      <c r="I18" s="35">
        <v>24.6</v>
      </c>
      <c r="J18" s="35">
        <v>117.5</v>
      </c>
      <c r="K18" s="36">
        <v>119</v>
      </c>
      <c r="L18" s="35">
        <v>3.1</v>
      </c>
    </row>
    <row r="19" spans="1:12" ht="15" x14ac:dyDescent="0.25">
      <c r="A19" s="20"/>
      <c r="B19" s="13"/>
      <c r="C19" s="10"/>
      <c r="D19" s="6" t="s">
        <v>26</v>
      </c>
      <c r="E19" s="43" t="s">
        <v>38</v>
      </c>
      <c r="F19" s="35">
        <v>20</v>
      </c>
      <c r="G19" s="35">
        <v>1.32</v>
      </c>
      <c r="H19" s="35">
        <v>0.24</v>
      </c>
      <c r="I19" s="35">
        <v>8.0399999999999991</v>
      </c>
      <c r="J19" s="35">
        <v>39.6</v>
      </c>
      <c r="K19" s="36">
        <v>120</v>
      </c>
      <c r="L19" s="35">
        <v>3.6</v>
      </c>
    </row>
    <row r="20" spans="1:12" ht="15" x14ac:dyDescent="0.25">
      <c r="A20" s="21"/>
      <c r="B20" s="14"/>
      <c r="C20" s="7"/>
      <c r="D20" s="15" t="s">
        <v>27</v>
      </c>
      <c r="E20" s="8"/>
      <c r="F20" s="16">
        <f>SUM(F13:F19)</f>
        <v>860</v>
      </c>
      <c r="G20" s="16">
        <f>SUM(G13:G19)</f>
        <v>33.25</v>
      </c>
      <c r="H20" s="16">
        <f>SUM(H13:H19)</f>
        <v>21.569999999999997</v>
      </c>
      <c r="I20" s="16">
        <f>SUM(I13:I19)</f>
        <v>87.44</v>
      </c>
      <c r="J20" s="16">
        <f>SUM(J13:J19)</f>
        <v>7660.1900000000005</v>
      </c>
      <c r="K20" s="22"/>
      <c r="L20" s="16">
        <v>85.45</v>
      </c>
    </row>
    <row r="21" spans="1:12" ht="15.75" customHeight="1" thickBot="1" x14ac:dyDescent="0.25">
      <c r="A21" s="25">
        <f>A6</f>
        <v>1</v>
      </c>
      <c r="B21" s="26">
        <f>B6</f>
        <v>3</v>
      </c>
      <c r="C21" s="48" t="s">
        <v>4</v>
      </c>
      <c r="D21" s="49"/>
      <c r="E21" s="27"/>
      <c r="F21" s="28">
        <f>F12+F20</f>
        <v>1355</v>
      </c>
      <c r="G21" s="28">
        <f>G12+G20</f>
        <v>39.01</v>
      </c>
      <c r="H21" s="28">
        <f>H12+H20</f>
        <v>22.459999999999997</v>
      </c>
      <c r="I21" s="28">
        <f>I12+I20</f>
        <v>102.14</v>
      </c>
      <c r="J21" s="28">
        <f>J12+J20</f>
        <v>7730.6900000000005</v>
      </c>
      <c r="K21" s="28"/>
      <c r="L21" s="28">
        <f>L12+L20</f>
        <v>146.56</v>
      </c>
    </row>
    <row r="22" spans="1:12" ht="15.75" customHeight="1" thickBot="1" x14ac:dyDescent="0.25">
      <c r="A22" s="25" t="e">
        <f>#REF!</f>
        <v>#REF!</v>
      </c>
    </row>
    <row r="23" spans="1:12" ht="13.9" customHeight="1" thickBot="1" x14ac:dyDescent="0.25">
      <c r="A23" s="24"/>
    </row>
  </sheetData>
  <mergeCells count="4">
    <mergeCell ref="H1:K1"/>
    <mergeCell ref="H2:K2"/>
    <mergeCell ref="C21:D21"/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2024-02-01T02:46:37Z</dcterms:modified>
</cp:coreProperties>
</file>